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5" documentId="8_{1F1BF7C5-B93F-4A14-AD90-E92D848B6B6D}" xr6:coauthVersionLast="47" xr6:coauthVersionMax="47" xr10:uidLastSave="{616E4AA6-6241-4D7B-B453-84B6BBCE580B}"/>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<sst xmlns="http://schemas.openxmlformats.org/spreadsheetml/2006/main" count="292" uniqueCount="233">
  <si>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</si>
  <si>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</si>
  <si>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</si>
  <si>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</si>
  <si>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</si>
  <si>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</si>
  <si>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</si>
  <si>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</si>
  <si>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</si>
  <si>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</si>
  <si>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</si>
  <si>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</si>
  <si>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</si>
  <si>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</si>
  <si>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</si>
  <si>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</si>
  <si>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</si>
  <si>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</si>
  <si>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</si>
  <si>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</si>
  <si>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</si>
  <si>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</si>
  <si>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</si>
  <si>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</si>
  <si>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</si>
  <si>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</si>
  <si>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</si>
  <si>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</si>
  <si>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</si>
  <si>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</si>
  <si>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</si>
  <si>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</si>
  <si>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</si>
  <si>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</si>
  <si>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</si>
  <si>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</si>
  <si>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</si>
  <si>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</si>
  <si>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</si>
  <si>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</si>
  <si>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</si>
  <si>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</si>
  <si>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</si>
  <si>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</si>
  <si>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</si>
  <si>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</si>
  <si>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</si>
  <si>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</si>
  <si>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</si>
  <si>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</si>
  <si>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</si>
  <si>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</si>
  <si>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</si>
  <si>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</si>
  <si>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</si>
  <si>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</si>
  <si>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</si>
  <si>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</si>
  <si>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</si>
  <si>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</si>
  <si>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</si>
  <si>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</si>
  <si>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</si>
  <si>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</si>
  <si>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</si>
  <si>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</si>
  <si>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</si>
  <si>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</si>
  <si>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</si>
  <si>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</si>
  <si>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</si>
  <si>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</si>
  <si>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</si>
  <si>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</si>
  <si>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</si>
  <si>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</si>
  <si>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</si>
  <si>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</si>
  <si>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</si>
  <si>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</si>
  <si>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</si>
  <si>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</si>
  <si>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</si>
  <si>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</si>
  <si>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</si>
  <si>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</si>
  <si>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</si>
  <si>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</si>
  <si>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</si>
  <si>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</si>
  <si>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</si>
  <si>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</si>
  <si>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</si>
  <si>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</si>
  <si>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</si>
  <si>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</si>
  <si>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</si>
  <si>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</si>
  <si>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</si>
  <si>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</si>
  <si>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</si>
  <si>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</si>
  <si>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</si>
  <si>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</si>
  <si>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</si>
  <si>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</si>
  <si>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</si>
  <si>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</si>
  <si>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</si>
  <si>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</si>
  <si>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</si>
  <si>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</si>
  <si>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</si>
  <si>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</si>
  <si>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</si>
  <si>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</si>
  <si>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</si>
  <si>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</si>
  <si>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</si>
  <si>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</si>
  <si>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</si>
  <si>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</si>
  <si>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</si>
  <si>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</si>
  <si>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</si>
  <si>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</si>
  <si>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</si>
  <si>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</si>
  <si>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</si>
  <si>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</si>
  <si>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</si>
  <si>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</si>
  <si>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</si>
  <si>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</si>
  <si>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</si>
  <si>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</si>
  <si>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</si>
  <si>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</si>
  <si>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</si>
  <si>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</si>
  <si>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</si>
  <si>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</si>
  <si>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</si>
  <si>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</si>
  <si>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</si>
  <si>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</si>
  <si>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</si>
  <si>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</si>
  <si>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</si>
  <si>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</si>
  <si>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</si>
  <si>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</si>
  <si>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</si>
  <si>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</si>
  <si>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</si>
  <si>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</si>
  <si>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</si>
  <si>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</si>
  <si>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</si>
  <si>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</si>
  <si>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</si>
  <si>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</si>
  <si>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</si>
  <si>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</si>
  <si>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</si>
  <si>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</si>
  <si>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</si>
  <si>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</si>
  <si>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</si>
  <si>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</si>
  <si>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</si>
  <si>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</si>
  <si>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</si>
  <si>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</si>
  <si>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</si>
  <si>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</si>
  <si>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</si>
  <si>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</si>
  <si>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</si>
  <si>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</si>
  <si>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</si>
  <si>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</si>
  <si>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Diesel Engine Exhaust Emission Management</t>
  </si>
  <si>
    <t>• Evidence of Director/Senior Manager Tours including consideration of DEEE exposure.
• Involvement of senior management and also key managers (as leadership can apply at several levels) in setting out DEEE fume standards and control.</t>
  </si>
  <si>
    <t>• Health and Safety Policy in place endorsed by top management, understanding amongst employees of this applies to risks from DEEE. 
• Clear recognition of potential carcinogenic risks from elevated DEEE exposures in "safety Policy" and under "board governance". On Safety Policy we also expect "a planned programme of short and longer term measures to minimise DEEE exposures".</t>
  </si>
  <si>
    <t>• Clear Procedures to manage risks from DEEE exposure, defined roles and responsibilities for managing DEEE fume risks. 
• Periodic review of procedures relating to DEEE fume risks to ensure compliance with RGD-2014 guidance, evidence of continuous improvement. 
• Use of good practice referent values (documented in procedures) e.g. 0.15mg/m3 for elemental carbon considered. Important to see evidence that the hierarchy of control has been applied - e.g. proposer consideration given to elimination and substitution, including thorough procurement and purchasing policies.</t>
  </si>
  <si>
    <t>• Defined responsibilities relating to risks from DEEE exposure measurement and fume control for the station staff. 
• Demonstration of understanding of air quality measurement, especially of DEEE fume risks and controls amongst employees, evidence that ideas for improvement from employees are put into practice.</t>
  </si>
  <si>
    <t>• Clear procedures to manage risks from DEEE exposure are being implemented by those with defined roles and responsibilities for managing DEEE fume risks. 
• Process to continually improve operational experience and skills of managers and supervisors working at station in controlling DEEE exposure risks. 
• Persons assigned to assess and manage DEEE fume risk. Employees - need to understand the health risks, warning signs to report, and correct use of both technical and procedural controls.</t>
  </si>
  <si>
    <t>• Clear responsibilities for managing DEEE fume risks written within Health and Safety Management System.
• Understanding of steps to be taken amongst employees of responsibilities for when raised DEEE fume risks. Steps to communicate elevated DEEE levels within the station are important.</t>
  </si>
  <si>
    <t>• Confirm how procedures / instructions and other information is communicated to staff in advance and on days when DEEE fume is raised. 
• Expect to see behaviours consistent with information being passed up through the management chain on days when raised DEEE fume. 
• System in place for commending and correcting behaviour. Employees also need to report signs of elevated DEEE fumes, for example heavy soot deposits, permanent black, blue or white smoke, and complaints of irritancy among workers. In addition effective arrangements for communicating procedures and instructions to minimise worker exposure to DEEE fumes, and feedback on observed behaviours and compliance back through the management chain.
 • Employees understand the results of exposure monitoring and what it means for them in terms of safe working practices.</t>
  </si>
  <si>
    <t>• Effective employee involvement in creating controls to manage DEEE fume risks
• Evidence of employee engagement in improving health and safety when potential raised DEEE fumes. 
• Action taken informed by a suitable and sufficient risk assessment. 
• Evidence of learning from  raised DEEE fume levels via interviews with employees to determine whether a positive safety culture is present.</t>
  </si>
  <si>
    <t>• Competences are identified for persons managing DEEE fume risk, following a training needs analysis. Suitable training and information has been developed and provided to employees.
• Evidence of risk assessments for elevated DEEE fume levels being used to provide a steer on mitigation and control measures. 
• Defined relevant training records, relevant indicators, DEEE fume monitoring reports, minutes from Health and Safety meetings. 
• Evidence appropriate staff are identified, trained and are active in managing DEEE fume risk.
• Evidence of how staff are involved in preventing exposure to raised DEEE fume risk.</t>
  </si>
  <si>
    <t>• Suitable and sufficient risk assessment carried out and periodically reviewed. Risk assessment identifying sensible and proportional controls for immediate and longer term based on hierarchy of control principle
• DEEE fume risk assessments undertaken in a consistent way across the organisation. Involvement of employees in risk assessment process. 
• Evidence from a review of the risk assessment, effective communication of risk assessments and controls (internal &amp; external). 
• Evidence that in defining mitigation and controls that the hierarchy of control has been considered. 
• There is proper consideration to prevention and substitution, and engineering control, as well as operational controls and systems of work, plus adequate maintenance, examination and testing of controls.</t>
  </si>
  <si>
    <t>• Objectives set to manage DEEE exposure. 
• Evidence of appropriate exposure monitoring by suitably competent people and review of objectives. Use of activity indicators to monitor compliance with sage systems of work e.g. idling time and/or job rotation policies.
• On monitoring - evidence of a risk based approach such that mitigation/controls are proportionate to level of exposure and risk.</t>
  </si>
  <si>
    <t>• Adequate resources throughout the organisation to manage the DEEE exposure risk.</t>
  </si>
  <si>
    <t>• Designated systems of work in place for tasks where people potentially exposed to elevated DEEE fumes. 
• Regular review of SSO, SSOW communicated and understood by employees.
• Changes to SSOW are carefully planned and managed into the organisation, evidence of lessons learned from pervious experience of elevated fume levels and SSOW amended accordingly. Risk based approach to exposure monitoring for DEEE exposure. 
• Maintenance schedule to minimise DEEE to include diesel rolling stock (where possible) and plant, as well as exhaust ventilation. 
• Wearing of appropriate RPE under COSHH reg 9 may on occasions be necessary.</t>
  </si>
  <si>
    <t>• Monitoring regime for air quality across the station. 
• Maintenance schedule for rolling stock/ other facilities/assets. 
• Maintenance of all diesel fume engines within the station infrastructure. 
• Evidence that maintenance schedules and inspection regimes are undertaken at required frequencies. Limiting diesel engine idling times in stations i.e. roofed termini, is fairly common practice in areas where exposure can be appreciable.</t>
  </si>
  <si>
    <t>• Process for managing change safely. 
• Evidence of DEEE exposure risks identified in records of change management. 
• Evidence that changes are communicated effectively to employees. 
• Evidence of risk from DEEE exposure identified in change management procedures including for example changes to diesel traction service frequency or usage.</t>
  </si>
  <si>
    <t>• Procedures for selection, monitoring and control of contractors consider the potential for DEEE exposure, particularly when working in shared premises with restricted ventilation.
• Evidence of clear communication with contractors on assessment and control of DEEE exposure; expectations and monitoring on control standards; and clear allocation. In contractor arrangement, consideration of working in potentially elevated diesel fume. 
• Contractor performance evidenced in contract review meeting minutes. Information to show there is a process in place to manage control when elevated levels. 
• Clear identification of responsibilities in relation to DEEE exposure risks. Evidence of communication with contractors on DEEE fume risks and SSOW.</t>
  </si>
  <si>
    <t>• Detection by fixed air quality equipment identifies high risk diesel fume levels warranting emergency action.
• Evidence of procedures/risk assessments for emergency situations when excessive DEEE fume, communication and testing of emergency procedures. 
• Post incident review of emergency situations. Reports of irritancy by staff and/or passengers considered as "triggers" of emergency to allow early response to a potential emergency.</t>
  </si>
  <si>
    <t>• Example activity and outcome indicators: 14 month examination of LEV under COSHH reg 9 completed on time, by a competent person and records kept; compliance checks and records kept. 
• Appropriate activity and outcome performance indicators for DEEE exposure levels and DEEE fume. 
• Appropriate review and communication of performance indicators relating to DEEE fume incidents.</t>
  </si>
  <si>
    <t>• Audit Programme in place to cover DEEE exposure. 
• Audits undertaken in line with audit programme; evidence of competency of auditors; effective audit reports with recommendations for continuous improvement. 
• The audit covers compliance with required mitigation/control measures for management of exposure to DEEE fumes.</t>
  </si>
  <si>
    <t xml:space="preserve">• Investigation Process clearly defined in written H&amp;SMS, investigation reports completed for appropriate DEEE fume incidents. 
• Root cause identification applied, recommendations to prevent reoccurrence included in reports, lessons learned shared across the organisation.
•Evidence of competence of the auditors.
</t>
  </si>
  <si>
    <t>• Process in place for undertaking corrective action and tracking progress within time limits, escalation process for outstanding actions, review of corrective actions issued to manage DEEE exposure risks</t>
  </si>
  <si>
    <t>• Minutes from Management Review Meetings demonstrating review of monitoring and audit findings in relation to DEEE fume risks.</t>
  </si>
  <si>
    <t>• Are new/changed competence requirements identified and implemented as part of the seasonal events?
• Are staff trained to manage or perform duties associated to seasonal issues?
• Are training and competence requirements included in the SMS for seasonal events?
• Is it recognised that seasonal activities may require additional competence checks for new/changed roles?</t>
  </si>
  <si>
    <t xml:space="preserve">• How do leaders within the organisation ensure that  Diesel Engine Exhaust Emission (DEEE) is managed successfully?
• Are leaders identified for areas of DEEE within the organisation?
• Do leaders inspire confidence with staff that adequate resource is assigned to DEEE management and its delivery?
</t>
  </si>
  <si>
    <t xml:space="preserve">• Is there an effective policy (procedure/standard) for the management of DEEE and an effective management system to make it work?
• Does the policy (procedure/standard) define DEEE and does the definition cover all types of risk associated to it? 
• Are staff aware of the policy (procedure/standard)?
• Is the policy (procedure/standard) implemented?
• Does the policy (procedure/standard) include the need for a plan for changes associated to DEEE?
</t>
  </si>
  <si>
    <t>• Is management of DEEE issues included in the written SMS? 
• Is the organisation doing what they say they are doing in the SMS? 
• How often are procedures reviewed and updated following lessons learned from DEEE events.</t>
  </si>
  <si>
    <t xml:space="preserve">• Are roles and responsibilities for DEEE  clearly allocated and accepted?
• Does the system recognise that there may be temporary responsibilities created by seasonal issues associated to DEEE that occur ?
• Are these temporary responsibilities allocated and understood?
</t>
  </si>
  <si>
    <t>• Are staff adequately held responsible for their responsibilities arising from the DEEE requirements?
• Does this include temporary responsibilities that may occur real time?</t>
  </si>
  <si>
    <t>• Are DEEE requirements identifiable in the organisational structure?</t>
  </si>
  <si>
    <t xml:space="preserve">• Are the objectives associated to DEEE communicated?
• Do staff understand the requirements of DEEE management and how it impacts on their role?
</t>
  </si>
  <si>
    <t>• Does the DEEE process adequately cover interfaces with other organisations?
• Do interfaces identified ensure appropriate levels of risk management for DEEE related issues?
• Where interfaces have been identified how are these managed?
• Are communications across interfaces adequate to allow management of DEEE issues to be fully understood?</t>
  </si>
  <si>
    <t>• Are adequate records kept associated to DEEE?
• Is there an issues log kept and is it up to date?
• Are changes to record-keeping and document control systems used effectively in relation to DEEE?</t>
  </si>
  <si>
    <t>• Does the preparation for DEEE events ensure adequate staff involvement throughout the process?
• Are staff consulted on actions to manage DEEE issues before, during and after they happen?
• Do staff understand the need to learn from DEEE events and plan for the future?
• Are staff involved in the process for devising workplace solutions?</t>
  </si>
  <si>
    <t>• Are risk assessments associated to DEEE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</si>
  <si>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set to track seasonal DEEE?
• Are the key performance indicators suitable (critical and vulnerable indicators and a mix of activity and outcome indicators)?</t>
  </si>
  <si>
    <t>• Are changes to workload included in the possible needs to manage DEEE planning?
• Are temporary changes to workload during the specific seasons recognised?
• Are workload changes associated to DEEE that may lead to overloading included in the risk assessments?
• Is fatigue considered when planning for seasonal DEEE related events?</t>
  </si>
  <si>
    <t>• Are safe systems of work affected by DEEE identified in advance of them occurring?
• Are changes to safe systems of work due to DEEE issues prepared in advance and briefed out sufficiently to those undertaking the work?
• Is there a safe system of work for stopping the work if this becomes necessary due to circumstances?</t>
  </si>
  <si>
    <t>• Are asset management regimes amended as necessary to manage DEEE?</t>
  </si>
  <si>
    <t>• When people, processes, equipment or materials change as a result of DEEE are the changes subject to the management of change process?
• Are such changes documented and risk assessed?</t>
  </si>
  <si>
    <t>• Are interfaces with contractors assessed as part DEEE management?</t>
  </si>
  <si>
    <t>• Are there procedures in place for emergency situations arising because of DEEE related issues?
• Are emergency situations arising from the DEEE issues identified and is there a response plan in place?</t>
  </si>
  <si>
    <t>• Have the planned outcomes of the DEEE process been achieved?
• Is progress monitored during DEEE management  to make sure that the process for implementation is on track?</t>
  </si>
  <si>
    <t>• Is the management for DEEE events subject to audits as part of the organisation’s audit programme?
• Are the audit results satisfactory?
• Does the audit include outcomes as well as process?</t>
  </si>
  <si>
    <t>• Does the DEEE management system include provision for investigation where things have not gone to plan?
• Are there examples of this having been done?</t>
  </si>
  <si>
    <t>• Is there formal evaluation to assist future DEEE management and build corporate memory?
• Do reviews include all relevant documents (issues logs, documented decisions etc) to ensure lessons are learned?
• Is there a check that reviews  have  been carried out safely and efficiently?</t>
  </si>
  <si>
    <t>• Is there a process for checking corrective actions ?</t>
  </si>
  <si>
    <t xml:space="preserve">• Conclusions of DEEE COSHH risk assessment, including exposure monitoring results, are shared with other duty holders regularly working on the premises. 
• Liaison with other operators in the station, liaison with retail outlets. </t>
  </si>
  <si>
    <t xml:space="preserve">• Evidence that operational interfaces have been identified, and procedures in place to manage shared risk from raised DEEE exposures. 
• Joint Safety Plan with retail outlets/other operators covering DEEE fume risks. 
• Minutes of meetings with other operators regarding DEEE fume risks, joint risk assessments with other operators for DEEE fume risks, sharing/learning of best practice inside and outside the industry. Securing cooperation, competence and development of employees at all levels  </t>
  </si>
  <si>
    <t>• Is DEEE recognised as an essential part of the board governance arrangements?
• How is DEEE management  and associated outcomes of its application reported to the board?
• Does the board effectively review the information it receives on DEEE risks?
• Is there someone who can provide an independent challenge function (e.g. non-executive director)?
• Has the organisation considered the 12 “Tablets of Governance” (Appendix 1 Page 42 and 43 of Rm3 2019), and set out a methodology to meet the intent of each point.</t>
  </si>
  <si>
    <t>• Clear recognition of potential carcinogenic risk from elevated DEEE exposures under "board governance".
• Evidence of exposure monitoring, air quality reviews and diesel fume control within Board/Snr Management reporting/minutes.
• Defined responsibilities relating to air quality and fume control for the Board and Executive Management. Report and minutes, 
• Defined responsibilities relating to safety for the Board and Executive Management. 
• Evidence of deploying appropriate competency in exposure measurement and control.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</si>
</sst>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6"/>
      <color theme="0"/>
      <name val="Arial"/>
      <family val="2"/>
    </font>
    <font>
      <sz val="16"/>
      <color theme="0"/>
      <name val="Arial"/>
      <family val="2"/>
    </font>
    <font>
      <b/>
      <sz val="12"/>
      <color theme="0"/>
      <name val="Arial"/>
      <family val="2"/>
    </font>
    <font>
      <sz val="12"/>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6" fillId="10" borderId="26" xfId="0" applyFont="1" applyFill="1" applyBorder="1" applyAlignment="1">
      <alignment vertical="center" wrapText="1"/>
    </xf>
    <xf numFmtId="0" fontId="26" fillId="10" borderId="27" xfId="0" applyFont="1" applyFill="1" applyBorder="1" applyAlignment="1">
      <alignment vertical="center" wrapText="1"/>
    </xf>
    <xf numFmtId="0" fontId="26" fillId="10" borderId="28" xfId="0" applyFont="1" applyFill="1" applyBorder="1" applyAlignment="1">
      <alignment vertical="center" wrapText="1"/>
    </xf>
    <xf numFmtId="0" fontId="26" fillId="14" borderId="26" xfId="0" applyFont="1" applyFill="1" applyBorder="1" applyAlignment="1">
      <alignment vertical="center" wrapText="1"/>
    </xf>
    <xf numFmtId="0" fontId="26" fillId="14" borderId="27" xfId="0" applyFont="1" applyFill="1" applyBorder="1" applyAlignment="1">
      <alignment vertical="center" wrapText="1"/>
    </xf>
    <xf numFmtId="0" fontId="26" fillId="14" borderId="28" xfId="0" applyFont="1" applyFill="1" applyBorder="1" applyAlignment="1">
      <alignment vertical="center" wrapText="1"/>
    </xf>
    <xf numFmtId="0" fontId="26" fillId="15" borderId="24" xfId="0" applyFont="1" applyFill="1" applyBorder="1" applyAlignment="1">
      <alignment vertical="center" wrapText="1"/>
    </xf>
    <xf numFmtId="0" fontId="26" fillId="15" borderId="27" xfId="0" applyFont="1" applyFill="1" applyBorder="1" applyAlignment="1">
      <alignment vertical="center" wrapText="1"/>
    </xf>
    <xf numFmtId="0" fontId="26" fillId="15" borderId="28" xfId="0" applyFont="1" applyFill="1" applyBorder="1" applyAlignment="1">
      <alignment vertical="center" wrapText="1"/>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6" fillId="10" borderId="26" xfId="0" applyFont="1" applyFill="1" applyBorder="1" applyAlignment="1" applyProtection="1">
      <alignment vertical="center" wrapText="1"/>
      <protection hidden="1"/>
    </xf>
    <xf numFmtId="0" fontId="26" fillId="10" borderId="27" xfId="0" applyFont="1" applyFill="1" applyBorder="1" applyAlignment="1" applyProtection="1">
      <alignment vertical="center" wrapText="1"/>
      <protection hidden="1"/>
    </xf>
    <xf numFmtId="0" fontId="26" fillId="10" borderId="28" xfId="0" applyFont="1" applyFill="1" applyBorder="1" applyAlignment="1" applyProtection="1">
      <alignment vertical="center" wrapText="1"/>
      <protection hidden="1"/>
    </xf>
    <xf numFmtId="0" fontId="26" fillId="14" borderId="26" xfId="0" applyFont="1" applyFill="1" applyBorder="1" applyAlignment="1" applyProtection="1">
      <alignment vertical="center" wrapText="1"/>
      <protection hidden="1"/>
    </xf>
    <xf numFmtId="0" fontId="26" fillId="14" borderId="27" xfId="0" applyFont="1" applyFill="1" applyBorder="1" applyAlignment="1" applyProtection="1">
      <alignment vertical="center" wrapText="1"/>
      <protection hidden="1"/>
    </xf>
    <xf numFmtId="0" fontId="26" fillId="14" borderId="28" xfId="0" applyFont="1" applyFill="1" applyBorder="1" applyAlignment="1" applyProtection="1">
      <alignment vertical="center" wrapText="1"/>
      <protection hidden="1"/>
    </xf>
    <xf numFmtId="0" fontId="26" fillId="15" borderId="24" xfId="0" applyFont="1" applyFill="1" applyBorder="1" applyAlignment="1" applyProtection="1">
      <alignment vertical="center" wrapText="1"/>
      <protection hidden="1"/>
    </xf>
    <xf numFmtId="0" fontId="26" fillId="15" borderId="27" xfId="0" applyFont="1" applyFill="1" applyBorder="1" applyAlignment="1" applyProtection="1">
      <alignment vertical="center" wrapText="1"/>
      <protection hidden="1"/>
    </xf>
    <xf numFmtId="0" fontId="26" fillId="15" borderId="28" xfId="0" applyFont="1" applyFill="1" applyBorder="1" applyAlignment="1" applyProtection="1">
      <alignment vertical="center" wrapText="1"/>
      <protection hidden="1"/>
    </xf>
    <xf numFmtId="0" fontId="27" fillId="18" borderId="9" xfId="0" applyFont="1" applyFill="1" applyBorder="1" applyAlignment="1">
      <alignment horizontal="center" vertical="center"/>
    </xf>
    <xf numFmtId="0" fontId="1" fillId="0" borderId="9" xfId="0" applyFont="1" applyBorder="1" applyAlignment="1">
      <alignment wrapText="1"/>
    </xf>
    <xf numFmtId="14" fontId="28" fillId="0" borderId="9" xfId="0" applyNumberFormat="1" applyFont="1" applyBorder="1" applyAlignment="1">
      <alignment wrapText="1"/>
    </xf>
    <xf numFmtId="1" fontId="28" fillId="0" borderId="9" xfId="0" applyNumberFormat="1" applyFont="1" applyBorder="1" applyAlignment="1">
      <alignment horizontal="center"/>
    </xf>
    <xf numFmtId="0" fontId="1" fillId="19" borderId="9" xfId="0" applyFont="1" applyFill="1" applyBorder="1" applyAlignment="1">
      <alignment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0" fontId="13" fillId="6" borderId="12" xfId="0" applyFont="1" applyFill="1" applyBorder="1" applyAlignment="1" applyProtection="1">
      <alignment horizontal="center" vertical="center" wrapText="1"/>
      <protection locked="0"/>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6" xfId="0" applyFont="1" applyFill="1" applyBorder="1" applyAlignment="1">
      <alignment horizontal="left" vertical="top" wrapText="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6" fillId="20" borderId="0" xfId="0" applyFont="1" applyFill="1" applyAlignment="1">
      <alignment horizontal="left" vertical="top" wrapText="1"/>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1" fontId="13" fillId="6" borderId="31" xfId="0" applyNumberFormat="1" applyFont="1" applyFill="1" applyBorder="1" applyAlignment="1" applyProtection="1">
      <alignment horizontal="center" vertical="center" wrapText="1"/>
      <protection locked="0"/>
    </xf>
    <xf numFmtId="1" fontId="10" fillId="6" borderId="9" xfId="0" applyNumberFormat="1" applyFont="1" applyFill="1" applyBorder="1" applyAlignment="1" applyProtection="1">
      <alignment horizontal="center" vertical="center" wrapText="1"/>
      <protection hidden="1"/>
    </xf>
    <xf numFmtId="0" fontId="13" fillId="6" borderId="31" xfId="0"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5" fillId="20" borderId="9" xfId="0" applyFont="1" applyFill="1" applyBorder="1" applyAlignment="1" applyProtection="1">
      <alignment vertical="top"/>
      <protection hidden="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5" fillId="14" borderId="21" xfId="0" applyFont="1" applyFill="1" applyBorder="1" applyAlignment="1">
      <alignment horizontal="center" vertical="center" wrapText="1"/>
    </xf>
    <xf numFmtId="0" fontId="25" fillId="14" borderId="22"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5" fillId="15" borderId="22"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5" fillId="15" borderId="22" xfId="0" applyFont="1" applyFill="1" applyBorder="1" applyAlignment="1" applyProtection="1">
      <alignment horizontal="center" vertical="center" wrapText="1"/>
      <protection hidden="1"/>
    </xf>
    <xf numFmtId="0" fontId="25"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5" fillId="14" borderId="21" xfId="0" applyFont="1" applyFill="1" applyBorder="1" applyAlignment="1" applyProtection="1">
      <alignment horizontal="center" vertical="center" wrapText="1"/>
      <protection hidden="1"/>
    </xf>
    <xf numFmtId="0" fontId="25" fillId="14" borderId="22" xfId="0" applyFont="1" applyFill="1" applyBorder="1" applyAlignment="1" applyProtection="1">
      <alignment horizontal="center" vertical="center" wrapText="1"/>
      <protection hidden="1"/>
    </xf>
    <xf numFmtId="0" fontId="25"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5" fillId="10" borderId="21" xfId="0" applyFont="1" applyFill="1" applyBorder="1" applyAlignment="1" applyProtection="1">
      <alignment horizontal="center" vertical="center" wrapText="1"/>
      <protection hidden="1"/>
    </xf>
    <xf numFmtId="0" fontId="25" fillId="10" borderId="22" xfId="0" applyFont="1" applyFill="1" applyBorder="1" applyAlignment="1" applyProtection="1">
      <alignment horizontal="center" vertical="center" wrapText="1"/>
      <protection hidden="1"/>
    </xf>
    <xf numFmtId="0" fontId="25"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a:pPr>
            <a:r>
              <a:rPr lang="en-US"/>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legend>
    <c:plotVisOnly val="1"/>
    <c:dispBlanksAs val="gap"/>
    <c:showDLblsOverMax val="0"/>
  </c:chart>
  <c:txPr>
    <a:bodyPr/>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latin typeface="Arial" panose="020B0604020202020204" pitchFamily="34" charset="0"/>
              <a:cs typeface="Arial" panose="020B0604020202020204" pitchFamily="34" charset="0"/>
            </a:rPr>
            <a:t>Guidance and Notes</a:t>
          </a:r>
          <a:r>
            <a:rPr lang="en-GB" sz="1600" b="1" u="sng" baseline="0">
              <a:latin typeface="Arial" panose="020B0604020202020204" pitchFamily="34" charset="0"/>
              <a:cs typeface="Arial" panose="020B0604020202020204" pitchFamily="34" charset="0"/>
            </a:rPr>
            <a:t> </a:t>
          </a:r>
          <a:r>
            <a:rPr lang="en-GB" sz="1600" b="1" u="sng">
              <a:latin typeface="Arial" panose="020B0604020202020204" pitchFamily="34" charset="0"/>
              <a:cs typeface="Arial" panose="020B0604020202020204" pitchFamily="34" charset="0"/>
            </a:rPr>
            <a:t>for using this toolkit</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Please use the toolkit in</a:t>
          </a:r>
          <a:r>
            <a:rPr lang="en-GB" sz="1200" baseline="0">
              <a:latin typeface="Arial" panose="020B0604020202020204" pitchFamily="34" charset="0"/>
              <a:cs typeface="Arial" panose="020B0604020202020204" pitchFamily="34" charset="0"/>
            </a:rPr>
            <a:t> conjunction with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published document. This is available on the ORR website.</a:t>
          </a:r>
          <a:endParaRPr lang="en-GB" sz="1200">
            <a:latin typeface="Arial" panose="020B0604020202020204" pitchFamily="34" charset="0"/>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There are two key entry tabs for users of this toolkit:</a:t>
          </a:r>
        </a:p>
        <a:p>
          <a:endParaRPr lang="en-GB" sz="12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&gt; Evidence Matrix</a:t>
          </a:r>
        </a:p>
        <a:p>
          <a:r>
            <a:rPr lang="en-GB" sz="1200" b="1">
              <a:latin typeface="Arial" panose="020B0604020202020204" pitchFamily="34" charset="0"/>
              <a:cs typeface="Arial" panose="020B0604020202020204" pitchFamily="34" charset="0"/>
            </a:rPr>
            <a:t>&gt; Cultural Assessment (OC6).</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 </a:t>
          </a:r>
          <a:r>
            <a:rPr lang="en-GB" sz="1200" b="1">
              <a:latin typeface="Arial" panose="020B0604020202020204" pitchFamily="34" charset="0"/>
              <a:cs typeface="Arial" panose="020B0604020202020204" pitchFamily="34" charset="0"/>
            </a:rPr>
            <a:t>evidence matrix </a:t>
          </a:r>
          <a:r>
            <a:rPr lang="en-GB" sz="1200">
              <a:latin typeface="Arial" panose="020B0604020202020204" pitchFamily="34" charset="0"/>
              <a:cs typeface="Arial" panose="020B0604020202020204" pitchFamily="34" charset="0"/>
            </a:rPr>
            <a:t>should be used objectively to determine</a:t>
          </a:r>
          <a:r>
            <a:rPr lang="en-GB" sz="12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200" baseline="0">
              <a:latin typeface="Arial" panose="020B0604020202020204" pitchFamily="34" charset="0"/>
              <a:cs typeface="Arial" panose="020B0604020202020204" pitchFamily="34" charset="0"/>
            </a:rPr>
            <a:t>When completing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The </a:t>
          </a:r>
          <a:r>
            <a:rPr lang="en-GB" sz="1200" b="1" baseline="0">
              <a:latin typeface="Arial" panose="020B0604020202020204" pitchFamily="34" charset="0"/>
              <a:cs typeface="Arial" panose="020B0604020202020204" pitchFamily="34" charset="0"/>
            </a:rPr>
            <a:t>cultural score </a:t>
          </a:r>
          <a:r>
            <a:rPr lang="en-GB" sz="12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200" baseline="0">
            <a:latin typeface="Arial" panose="020B0604020202020204" pitchFamily="34" charset="0"/>
            <a:cs typeface="Arial" panose="020B0604020202020204" pitchFamily="34" charset="0"/>
          </a:endParaRPr>
        </a:p>
        <a:p>
          <a:r>
            <a:rPr lang="en-GB" sz="1600" b="1" baseline="0">
              <a:latin typeface="Arial" panose="020B0604020202020204" pitchFamily="34" charset="0"/>
              <a:cs typeface="Arial" panose="020B0604020202020204" pitchFamily="34" charset="0"/>
            </a:rPr>
            <a:t>How to use the spider graph effectively: </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Clearly the objective of undertaking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Within the </a:t>
          </a:r>
          <a:r>
            <a:rPr lang="en-GB" sz="1200" b="1">
              <a:solidFill>
                <a:schemeClr val="dk1"/>
              </a:solidFill>
              <a:effectLst/>
              <a:latin typeface="Arial" panose="020B0604020202020204" pitchFamily="34" charset="0"/>
              <a:ea typeface="+mn-ea"/>
              <a:cs typeface="Arial" panose="020B0604020202020204" pitchFamily="34" charset="0"/>
            </a:rPr>
            <a:t>RM</a:t>
          </a:r>
          <a:r>
            <a:rPr lang="en-GB" sz="1200" b="1" baseline="30000">
              <a:solidFill>
                <a:schemeClr val="dk1"/>
              </a:solidFill>
              <a:effectLst/>
              <a:latin typeface="Arial" panose="020B0604020202020204" pitchFamily="34" charset="0"/>
              <a:ea typeface="+mn-ea"/>
              <a:cs typeface="Arial" panose="020B0604020202020204" pitchFamily="34" charset="0"/>
            </a:rPr>
            <a:t>3</a:t>
          </a:r>
          <a:r>
            <a:rPr lang="en-GB" sz="12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200" baseline="0">
              <a:solidFill>
                <a:schemeClr val="dk1"/>
              </a:solidFill>
              <a:effectLst/>
              <a:latin typeface="Arial" panose="020B0604020202020204" pitchFamily="34" charset="0"/>
              <a:ea typeface="+mn-ea"/>
              <a:cs typeface="Arial" panose="020B0604020202020204" pitchFamily="34" charset="0"/>
            </a:rPr>
            <a:t> against </a:t>
          </a:r>
          <a:r>
            <a:rPr lang="en-GB" sz="12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2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Arial" panose="020B0604020202020204" pitchFamily="34" charset="0"/>
              <a:ea typeface="+mn-ea"/>
              <a:cs typeface="Arial" panose="020B0604020202020204" pitchFamily="34" charset="0"/>
            </a:rPr>
            <a:t>For all criteria except OC6</a:t>
          </a:r>
          <a:r>
            <a:rPr lang="en-GB" sz="1200" b="0">
              <a:solidFill>
                <a:schemeClr val="dk1"/>
              </a:solidFill>
              <a:effectLst/>
              <a:latin typeface="Arial" panose="020B0604020202020204" pitchFamily="34" charset="0"/>
              <a:ea typeface="+mn-ea"/>
              <a:cs typeface="Arial" panose="020B0604020202020204" pitchFamily="34" charset="0"/>
            </a:rPr>
            <a:t>.</a:t>
          </a:r>
          <a:endParaRPr lang="en-GB" sz="1200" b="1">
            <a:solidFill>
              <a:schemeClr val="dk1"/>
            </a:solidFill>
            <a:effectLst/>
            <a:latin typeface="Arial" panose="020B0604020202020204" pitchFamily="34" charset="0"/>
            <a:ea typeface="+mn-ea"/>
            <a:cs typeface="Arial" panose="020B0604020202020204" pitchFamily="34" charset="0"/>
          </a:endParaRPr>
        </a:p>
        <a:p>
          <a:pPr lvl="0"/>
          <a:r>
            <a:rPr lang="en-GB" sz="12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2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200">
              <a:solidFill>
                <a:schemeClr val="dk1"/>
              </a:solidFill>
              <a:effectLst/>
              <a:latin typeface="Arial" panose="020B0604020202020204" pitchFamily="34" charset="0"/>
              <a:ea typeface="+mn-ea"/>
              <a:cs typeface="Arial" panose="020B0604020202020204" pitchFamily="34" charset="0"/>
            </a:rPr>
            <a:t>.</a:t>
          </a:r>
        </a:p>
        <a:p>
          <a:endParaRPr lang="en-GB" sz="1200" b="1">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OC 6</a:t>
          </a:r>
          <a:endParaRPr lang="en-GB" sz="1200">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200">
              <a:effectLst/>
              <a:latin typeface="Arial" panose="020B0604020202020204" pitchFamily="34" charset="0"/>
              <a:cs typeface="Arial" panose="020B0604020202020204" pitchFamily="34" charset="0"/>
            </a:rPr>
            <a:t> </a:t>
          </a:r>
          <a:endParaRPr lang="en-GB"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409574</xdr:colOff>
      <xdr:row>38</xdr:row>
      <xdr:rowOff>114300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299357</xdr:colOff>
      <xdr:row>49</xdr:row>
      <xdr:rowOff>149679</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17" activePane="bottomRight" state="frozen"/>
      <selection pane="topRight" activeCell="C1" sqref="C1"/>
      <selection pane="bottomLeft" activeCell="A3" sqref="A3"/>
      <selection pane="bottomRight" activeCell="C7" sqref="C7"/>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6" t="s">
        <v>21</v>
      </c>
      <c r="B1" s="88"/>
      <c r="C1" s="134" t="s">
        <v>36</v>
      </c>
      <c r="D1" s="134"/>
      <c r="E1" s="134"/>
      <c r="F1" s="134"/>
      <c r="G1" s="134"/>
      <c r="H1" s="134"/>
      <c r="I1" s="37"/>
      <c r="J1" s="2"/>
      <c r="K1" s="2"/>
      <c r="L1" s="2"/>
      <c r="M1" s="2"/>
      <c r="N1" s="2"/>
      <c r="O1" s="2"/>
      <c r="P1" s="2"/>
      <c r="Q1" s="2"/>
      <c r="R1" s="2"/>
      <c r="S1" s="2"/>
      <c r="T1" s="2"/>
      <c r="U1" s="2"/>
    </row>
    <row r="2" spans="1:51" ht="54" customHeight="1" x14ac:dyDescent="0.35">
      <c r="A2" s="36" t="s">
        <v>24</v>
      </c>
      <c r="B2" s="88"/>
      <c r="C2" s="135"/>
      <c r="D2" s="135"/>
      <c r="E2" s="135"/>
      <c r="F2" s="135"/>
      <c r="G2" s="135"/>
      <c r="H2" s="135"/>
      <c r="I2" s="38"/>
      <c r="J2" s="2"/>
      <c r="K2" s="2"/>
      <c r="L2" s="2"/>
      <c r="M2" s="2"/>
      <c r="N2" s="2"/>
      <c r="O2" s="2"/>
      <c r="P2" s="2"/>
      <c r="Q2" s="2"/>
      <c r="R2" s="2"/>
      <c r="S2" s="2"/>
      <c r="T2" s="2"/>
      <c r="U2" s="2"/>
    </row>
    <row r="3" spans="1:51" ht="62.25" customHeight="1" thickBot="1" x14ac:dyDescent="0.4">
      <c r="A3" s="36" t="s">
        <v>22</v>
      </c>
      <c r="B3" s="89"/>
      <c r="C3" s="135"/>
      <c r="D3" s="135"/>
      <c r="E3" s="135"/>
      <c r="F3" s="135"/>
      <c r="G3" s="135"/>
      <c r="H3" s="135"/>
      <c r="I3" s="39"/>
      <c r="J3" s="2"/>
      <c r="K3" s="2"/>
      <c r="L3" s="2"/>
      <c r="M3" s="2"/>
      <c r="N3" s="2"/>
      <c r="O3" s="2"/>
      <c r="P3" s="2"/>
      <c r="Q3" s="2"/>
      <c r="R3" s="2"/>
      <c r="S3" s="2"/>
      <c r="T3" s="2"/>
      <c r="U3" s="2"/>
    </row>
    <row r="4" spans="1:51" s="5" customFormat="1" ht="59.25" customHeight="1" thickBot="1" x14ac:dyDescent="0.3">
      <c r="A4" s="136" t="s">
        <v>0</v>
      </c>
      <c r="B4" s="138" t="s">
        <v>1</v>
      </c>
      <c r="C4" s="141" t="s">
        <v>6</v>
      </c>
      <c r="D4" s="141"/>
      <c r="E4" s="141"/>
      <c r="F4" s="141"/>
      <c r="G4" s="141"/>
      <c r="H4" s="40" t="s">
        <v>38</v>
      </c>
      <c r="I4" s="140"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7"/>
      <c r="B5" s="139"/>
      <c r="C5" s="41">
        <v>1</v>
      </c>
      <c r="D5" s="42">
        <v>2</v>
      </c>
      <c r="E5" s="43">
        <v>3</v>
      </c>
      <c r="F5" s="44">
        <v>4</v>
      </c>
      <c r="G5" s="45">
        <v>5</v>
      </c>
      <c r="H5" s="46" t="s">
        <v>23</v>
      </c>
      <c r="I5" s="140"/>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1" t="s">
        <v>35</v>
      </c>
      <c r="B6" s="59" t="s">
        <v>16</v>
      </c>
      <c r="C6" s="114" t="s">
        <v>43</v>
      </c>
      <c r="D6" s="115" t="s">
        <v>42</v>
      </c>
      <c r="E6" s="115" t="s">
        <v>41</v>
      </c>
      <c r="F6" s="115" t="s">
        <v>40</v>
      </c>
      <c r="G6" s="101" t="s">
        <v>39</v>
      </c>
      <c r="H6" s="90"/>
      <c r="I6" s="91"/>
      <c r="J6" s="2"/>
      <c r="K6" s="2"/>
      <c r="L6" s="34" t="s">
        <v>166</v>
      </c>
      <c r="M6" s="2"/>
      <c r="N6" s="2"/>
      <c r="O6" s="2"/>
      <c r="P6" s="2"/>
      <c r="Q6" s="2"/>
      <c r="R6" s="2"/>
      <c r="S6" s="2"/>
      <c r="T6" s="2"/>
      <c r="U6" s="2"/>
    </row>
    <row r="7" spans="1:51" s="6" customFormat="1" ht="103.5" customHeight="1" thickBot="1" x14ac:dyDescent="0.25">
      <c r="A7" s="122"/>
      <c r="B7" s="60" t="s">
        <v>167</v>
      </c>
      <c r="C7" s="110" t="s">
        <v>163</v>
      </c>
      <c r="D7" s="111" t="s">
        <v>47</v>
      </c>
      <c r="E7" s="111" t="s">
        <v>46</v>
      </c>
      <c r="F7" s="111" t="s">
        <v>45</v>
      </c>
      <c r="G7" s="97" t="s">
        <v>44</v>
      </c>
      <c r="H7" s="92"/>
      <c r="I7" s="93"/>
      <c r="J7" s="2"/>
      <c r="K7" s="2"/>
      <c r="L7" s="2"/>
      <c r="M7" s="2"/>
      <c r="N7" s="2"/>
      <c r="O7" s="2"/>
      <c r="P7" s="2"/>
      <c r="Q7" s="2"/>
      <c r="R7" s="2"/>
      <c r="S7" s="2"/>
      <c r="T7" s="2"/>
      <c r="U7" s="2"/>
    </row>
    <row r="8" spans="1:51" s="6" customFormat="1" ht="104.25" customHeight="1" x14ac:dyDescent="0.2">
      <c r="A8" s="122"/>
      <c r="B8" s="60" t="s">
        <v>17</v>
      </c>
      <c r="C8" s="110" t="s">
        <v>51</v>
      </c>
      <c r="D8" s="111" t="s">
        <v>50</v>
      </c>
      <c r="E8" s="111" t="s">
        <v>49</v>
      </c>
      <c r="F8" s="111" t="s">
        <v>52</v>
      </c>
      <c r="G8" s="97" t="s">
        <v>48</v>
      </c>
      <c r="H8" s="92"/>
      <c r="I8" s="91"/>
      <c r="J8" s="2"/>
      <c r="K8" s="2"/>
      <c r="L8" s="2"/>
      <c r="M8" s="2"/>
      <c r="N8" s="2"/>
      <c r="O8" s="2"/>
      <c r="P8" s="2"/>
      <c r="Q8" s="2"/>
      <c r="R8" s="2"/>
      <c r="S8" s="2"/>
      <c r="T8" s="2"/>
      <c r="U8" s="2"/>
    </row>
    <row r="9" spans="1:51" s="6" customFormat="1" ht="82.5" customHeight="1" thickBot="1" x14ac:dyDescent="0.25">
      <c r="A9" s="123"/>
      <c r="B9" s="61" t="s">
        <v>168</v>
      </c>
      <c r="C9" s="112" t="s">
        <v>57</v>
      </c>
      <c r="D9" s="113" t="s">
        <v>56</v>
      </c>
      <c r="E9" s="113" t="s">
        <v>55</v>
      </c>
      <c r="F9" s="113" t="s">
        <v>54</v>
      </c>
      <c r="G9" s="95" t="s">
        <v>53</v>
      </c>
      <c r="H9" s="92"/>
      <c r="I9" s="93"/>
      <c r="J9" s="2"/>
      <c r="K9" s="2"/>
      <c r="L9" s="2"/>
      <c r="M9" s="2"/>
      <c r="N9" s="2"/>
      <c r="O9" s="2"/>
      <c r="P9" s="2"/>
      <c r="Q9" s="2"/>
      <c r="R9" s="2"/>
      <c r="S9" s="2"/>
      <c r="T9" s="2"/>
      <c r="U9" s="2"/>
    </row>
    <row r="10" spans="1:51" s="6" customFormat="1" ht="100.5" customHeight="1" x14ac:dyDescent="0.2">
      <c r="A10" s="124" t="s">
        <v>3</v>
      </c>
      <c r="B10" s="62" t="s">
        <v>18</v>
      </c>
      <c r="C10" s="114" t="s">
        <v>62</v>
      </c>
      <c r="D10" s="115" t="s">
        <v>61</v>
      </c>
      <c r="E10" s="115" t="s">
        <v>60</v>
      </c>
      <c r="F10" s="115" t="s">
        <v>59</v>
      </c>
      <c r="G10" s="96" t="s">
        <v>58</v>
      </c>
      <c r="H10" s="92"/>
      <c r="I10" s="91"/>
      <c r="J10" s="2"/>
      <c r="K10" s="2"/>
      <c r="L10" s="2"/>
      <c r="M10" s="2"/>
      <c r="N10" s="2"/>
      <c r="O10" s="2"/>
      <c r="P10" s="2"/>
      <c r="Q10" s="2"/>
      <c r="R10" s="2"/>
      <c r="S10" s="2"/>
      <c r="T10" s="2"/>
      <c r="U10" s="2"/>
    </row>
    <row r="11" spans="1:51" s="6" customFormat="1" ht="93" customHeight="1" thickBot="1" x14ac:dyDescent="0.25">
      <c r="A11" s="125"/>
      <c r="B11" s="63" t="s">
        <v>19</v>
      </c>
      <c r="C11" s="110" t="s">
        <v>67</v>
      </c>
      <c r="D11" s="111" t="s">
        <v>66</v>
      </c>
      <c r="E11" s="111" t="s">
        <v>65</v>
      </c>
      <c r="F11" s="111" t="s">
        <v>64</v>
      </c>
      <c r="G11" s="97" t="s">
        <v>63</v>
      </c>
      <c r="H11" s="92"/>
      <c r="I11" s="93"/>
      <c r="J11" s="2"/>
      <c r="K11" s="2"/>
      <c r="L11" s="2"/>
      <c r="M11" s="2"/>
      <c r="N11" s="2"/>
      <c r="O11" s="2"/>
      <c r="P11" s="2"/>
      <c r="Q11" s="2"/>
      <c r="R11" s="2"/>
      <c r="S11" s="2"/>
      <c r="T11" s="2"/>
      <c r="U11" s="2"/>
    </row>
    <row r="12" spans="1:51" s="6" customFormat="1" ht="104.25" customHeight="1" x14ac:dyDescent="0.2">
      <c r="A12" s="125"/>
      <c r="B12" s="63" t="s">
        <v>26</v>
      </c>
      <c r="C12" s="110" t="s">
        <v>72</v>
      </c>
      <c r="D12" s="111" t="s">
        <v>71</v>
      </c>
      <c r="E12" s="111" t="s">
        <v>70</v>
      </c>
      <c r="F12" s="111" t="s">
        <v>69</v>
      </c>
      <c r="G12" s="97" t="s">
        <v>68</v>
      </c>
      <c r="H12" s="92"/>
      <c r="I12" s="91"/>
      <c r="J12" s="2"/>
      <c r="K12" s="2"/>
      <c r="L12" s="2"/>
      <c r="M12" s="2"/>
      <c r="N12" s="2"/>
      <c r="O12" s="2"/>
      <c r="P12" s="2"/>
      <c r="Q12" s="2"/>
      <c r="R12" s="2"/>
      <c r="S12" s="2"/>
      <c r="T12" s="2"/>
      <c r="U12" s="2"/>
    </row>
    <row r="13" spans="1:51" s="6" customFormat="1" ht="109.15" customHeight="1" thickBot="1" x14ac:dyDescent="0.25">
      <c r="A13" s="125"/>
      <c r="B13" s="63" t="s">
        <v>25</v>
      </c>
      <c r="C13" s="110" t="s">
        <v>77</v>
      </c>
      <c r="D13" s="111" t="s">
        <v>76</v>
      </c>
      <c r="E13" s="111" t="s">
        <v>75</v>
      </c>
      <c r="F13" s="111" t="s">
        <v>74</v>
      </c>
      <c r="G13" s="97" t="s">
        <v>73</v>
      </c>
      <c r="H13" s="92"/>
      <c r="I13" s="93"/>
      <c r="J13" s="2"/>
      <c r="K13" s="2"/>
      <c r="L13" s="2"/>
      <c r="M13" s="2"/>
      <c r="N13" s="2"/>
      <c r="O13" s="2"/>
      <c r="P13" s="2"/>
      <c r="Q13" s="2"/>
      <c r="R13" s="2"/>
      <c r="S13" s="2"/>
      <c r="T13" s="2"/>
      <c r="U13" s="2"/>
    </row>
    <row r="14" spans="1:51" s="6" customFormat="1" ht="94.15" customHeight="1" x14ac:dyDescent="0.2">
      <c r="A14" s="125"/>
      <c r="B14" s="63" t="s">
        <v>20</v>
      </c>
      <c r="C14" s="110" t="s">
        <v>82</v>
      </c>
      <c r="D14" s="111" t="s">
        <v>81</v>
      </c>
      <c r="E14" s="111" t="s">
        <v>80</v>
      </c>
      <c r="F14" s="111" t="s">
        <v>78</v>
      </c>
      <c r="G14" s="97" t="s">
        <v>79</v>
      </c>
      <c r="H14" s="92"/>
      <c r="I14" s="91"/>
      <c r="J14" s="2"/>
      <c r="K14" s="2"/>
      <c r="L14" s="2"/>
      <c r="M14" s="2"/>
      <c r="N14" s="2"/>
      <c r="O14" s="2"/>
      <c r="P14" s="2"/>
      <c r="Q14" s="2"/>
      <c r="R14" s="2"/>
      <c r="S14" s="2"/>
      <c r="T14" s="2"/>
      <c r="U14" s="2"/>
    </row>
    <row r="15" spans="1:51" s="6" customFormat="1" ht="59.25" customHeight="1" thickBot="1" x14ac:dyDescent="0.25">
      <c r="A15" s="125"/>
      <c r="B15" s="63" t="s">
        <v>27</v>
      </c>
      <c r="C15" s="110"/>
      <c r="D15" s="111"/>
      <c r="E15" s="111"/>
      <c r="F15" s="111"/>
      <c r="G15" s="58" t="s">
        <v>169</v>
      </c>
      <c r="H15" s="57"/>
      <c r="I15" s="93"/>
      <c r="J15" s="2"/>
      <c r="K15" s="2"/>
      <c r="L15" s="2"/>
      <c r="M15" s="2"/>
      <c r="N15" s="2"/>
      <c r="O15" s="2"/>
      <c r="P15" s="2"/>
      <c r="Q15" s="2"/>
      <c r="R15" s="2"/>
      <c r="S15" s="2"/>
      <c r="T15" s="2"/>
      <c r="U15" s="2"/>
    </row>
    <row r="16" spans="1:51" s="6" customFormat="1" ht="84" customHeight="1" thickBot="1" x14ac:dyDescent="0.25">
      <c r="A16" s="126"/>
      <c r="B16" s="64" t="s">
        <v>28</v>
      </c>
      <c r="C16" s="112" t="s">
        <v>87</v>
      </c>
      <c r="D16" s="113" t="s">
        <v>86</v>
      </c>
      <c r="E16" s="113" t="s">
        <v>85</v>
      </c>
      <c r="F16" s="113" t="s">
        <v>84</v>
      </c>
      <c r="G16" s="95" t="s">
        <v>83</v>
      </c>
      <c r="H16" s="92"/>
      <c r="I16" s="91"/>
      <c r="J16" s="2"/>
      <c r="K16" s="2"/>
      <c r="L16" s="2"/>
      <c r="M16" s="2"/>
      <c r="N16" s="2"/>
      <c r="O16" s="2"/>
      <c r="P16" s="2"/>
      <c r="Q16" s="2"/>
      <c r="R16" s="2"/>
      <c r="S16" s="2"/>
      <c r="T16" s="2"/>
      <c r="U16" s="2"/>
    </row>
    <row r="17" spans="1:51" s="6" customFormat="1" ht="100.15" customHeight="1" thickBot="1" x14ac:dyDescent="0.25">
      <c r="A17" s="127" t="s">
        <v>2</v>
      </c>
      <c r="B17" s="99" t="s">
        <v>7</v>
      </c>
      <c r="C17" s="114" t="s">
        <v>92</v>
      </c>
      <c r="D17" s="115" t="s">
        <v>91</v>
      </c>
      <c r="E17" s="115" t="s">
        <v>90</v>
      </c>
      <c r="F17" s="115" t="s">
        <v>89</v>
      </c>
      <c r="G17" s="96" t="s">
        <v>88</v>
      </c>
      <c r="H17" s="92"/>
      <c r="I17" s="93"/>
      <c r="J17" s="2"/>
      <c r="K17" s="2"/>
      <c r="L17" s="2"/>
      <c r="M17" s="2"/>
      <c r="N17" s="2"/>
      <c r="O17" s="2"/>
      <c r="P17" s="2"/>
      <c r="Q17" s="2"/>
      <c r="R17" s="2"/>
      <c r="S17" s="2"/>
      <c r="T17" s="2"/>
      <c r="U17" s="2"/>
    </row>
    <row r="18" spans="1:51" s="6" customFormat="1" ht="120.4" customHeight="1" thickBot="1" x14ac:dyDescent="0.25">
      <c r="A18" s="128"/>
      <c r="B18" s="100" t="s">
        <v>8</v>
      </c>
      <c r="C18" s="112" t="s">
        <v>97</v>
      </c>
      <c r="D18" s="113" t="s">
        <v>96</v>
      </c>
      <c r="E18" s="113" t="s">
        <v>95</v>
      </c>
      <c r="F18" s="113" t="s">
        <v>94</v>
      </c>
      <c r="G18" s="95" t="s">
        <v>93</v>
      </c>
      <c r="H18" s="92"/>
      <c r="I18" s="91"/>
      <c r="J18" s="2"/>
      <c r="K18" s="2"/>
      <c r="L18" s="2"/>
      <c r="M18" s="2"/>
      <c r="N18" s="2"/>
      <c r="O18" s="2"/>
      <c r="P18" s="2"/>
      <c r="Q18" s="2"/>
      <c r="R18" s="2"/>
      <c r="S18" s="2"/>
      <c r="T18" s="2"/>
      <c r="U18" s="2"/>
    </row>
    <row r="19" spans="1:51" s="6" customFormat="1" ht="127.9" customHeight="1" thickBot="1" x14ac:dyDescent="0.25">
      <c r="A19" s="129" t="s">
        <v>5</v>
      </c>
      <c r="B19" s="65" t="s">
        <v>9</v>
      </c>
      <c r="C19" s="114" t="s">
        <v>102</v>
      </c>
      <c r="D19" s="115" t="s">
        <v>101</v>
      </c>
      <c r="E19" s="115" t="s">
        <v>100</v>
      </c>
      <c r="F19" s="115" t="s">
        <v>99</v>
      </c>
      <c r="G19" s="96" t="s">
        <v>98</v>
      </c>
      <c r="H19" s="92"/>
      <c r="I19" s="93"/>
      <c r="J19" s="2"/>
      <c r="K19" s="2"/>
      <c r="L19" s="2"/>
      <c r="M19" s="2"/>
      <c r="N19" s="2"/>
      <c r="O19" s="2"/>
      <c r="P19" s="2"/>
      <c r="Q19" s="2"/>
      <c r="R19" s="2"/>
      <c r="S19" s="2"/>
      <c r="T19" s="2"/>
      <c r="U19" s="2"/>
    </row>
    <row r="20" spans="1:51" s="6" customFormat="1" ht="100.5" customHeight="1" x14ac:dyDescent="0.2">
      <c r="A20" s="130"/>
      <c r="B20" s="66" t="s">
        <v>10</v>
      </c>
      <c r="C20" s="110" t="s">
        <v>107</v>
      </c>
      <c r="D20" s="111" t="s">
        <v>106</v>
      </c>
      <c r="E20" s="111" t="s">
        <v>105</v>
      </c>
      <c r="F20" s="111" t="s">
        <v>104</v>
      </c>
      <c r="G20" s="97" t="s">
        <v>103</v>
      </c>
      <c r="H20" s="92"/>
      <c r="I20" s="91"/>
      <c r="J20" s="2"/>
      <c r="K20" s="2"/>
      <c r="L20" s="2"/>
      <c r="M20" s="2"/>
      <c r="N20" s="2"/>
      <c r="O20" s="2"/>
      <c r="P20" s="2"/>
      <c r="Q20" s="2"/>
      <c r="R20" s="2"/>
      <c r="S20" s="2"/>
      <c r="T20" s="2"/>
      <c r="U20" s="2"/>
    </row>
    <row r="21" spans="1:51" s="6" customFormat="1" ht="109.15" customHeight="1" thickBot="1" x14ac:dyDescent="0.25">
      <c r="A21" s="130"/>
      <c r="B21" s="66" t="s">
        <v>11</v>
      </c>
      <c r="C21" s="110" t="s">
        <v>112</v>
      </c>
      <c r="D21" s="111" t="s">
        <v>111</v>
      </c>
      <c r="E21" s="111" t="s">
        <v>110</v>
      </c>
      <c r="F21" s="111" t="s">
        <v>109</v>
      </c>
      <c r="G21" s="97" t="s">
        <v>108</v>
      </c>
      <c r="H21" s="92"/>
      <c r="I21" s="93"/>
      <c r="J21" s="2"/>
      <c r="K21" s="2"/>
      <c r="L21" s="2"/>
      <c r="M21" s="2"/>
      <c r="N21" s="2"/>
      <c r="O21" s="2"/>
      <c r="P21" s="2"/>
      <c r="Q21" s="2"/>
      <c r="R21" s="2"/>
      <c r="S21" s="2"/>
      <c r="T21" s="2"/>
      <c r="U21" s="2"/>
    </row>
    <row r="22" spans="1:51" s="6" customFormat="1" ht="95.65" customHeight="1" x14ac:dyDescent="0.2">
      <c r="A22" s="130"/>
      <c r="B22" s="66" t="s">
        <v>12</v>
      </c>
      <c r="C22" s="110" t="s">
        <v>117</v>
      </c>
      <c r="D22" s="111" t="s">
        <v>116</v>
      </c>
      <c r="E22" s="111" t="s">
        <v>115</v>
      </c>
      <c r="F22" s="111" t="s">
        <v>114</v>
      </c>
      <c r="G22" s="97" t="s">
        <v>113</v>
      </c>
      <c r="H22" s="92"/>
      <c r="I22" s="91"/>
      <c r="J22" s="2"/>
      <c r="K22" s="2"/>
      <c r="L22" s="2"/>
      <c r="M22" s="2"/>
      <c r="N22" s="2"/>
      <c r="O22" s="2"/>
      <c r="P22" s="2"/>
      <c r="Q22" s="2"/>
      <c r="R22" s="2"/>
      <c r="S22" s="2"/>
      <c r="T22" s="2"/>
      <c r="U22" s="2"/>
    </row>
    <row r="23" spans="1:51" s="6" customFormat="1" ht="91.9" customHeight="1" thickBot="1" x14ac:dyDescent="0.25">
      <c r="A23" s="130"/>
      <c r="B23" s="66" t="s">
        <v>29</v>
      </c>
      <c r="C23" s="110" t="s">
        <v>122</v>
      </c>
      <c r="D23" s="111" t="s">
        <v>121</v>
      </c>
      <c r="E23" s="111" t="s">
        <v>120</v>
      </c>
      <c r="F23" s="111" t="s">
        <v>119</v>
      </c>
      <c r="G23" s="97" t="s">
        <v>118</v>
      </c>
      <c r="H23" s="92"/>
      <c r="I23" s="93"/>
      <c r="J23" s="2"/>
      <c r="K23" s="2"/>
      <c r="L23" s="2"/>
      <c r="M23" s="2"/>
      <c r="N23" s="2"/>
      <c r="O23" s="2"/>
      <c r="P23" s="2"/>
      <c r="Q23" s="2"/>
      <c r="R23" s="2"/>
      <c r="S23" s="2"/>
      <c r="T23" s="2"/>
      <c r="U23" s="2"/>
    </row>
    <row r="24" spans="1:51" s="6" customFormat="1" ht="110.65" customHeight="1" x14ac:dyDescent="0.2">
      <c r="A24" s="130"/>
      <c r="B24" s="66" t="s">
        <v>30</v>
      </c>
      <c r="C24" s="110" t="s">
        <v>127</v>
      </c>
      <c r="D24" s="111" t="s">
        <v>126</v>
      </c>
      <c r="E24" s="111" t="s">
        <v>125</v>
      </c>
      <c r="F24" s="111" t="s">
        <v>124</v>
      </c>
      <c r="G24" s="97" t="s">
        <v>123</v>
      </c>
      <c r="H24" s="92"/>
      <c r="I24" s="91"/>
      <c r="J24" s="2"/>
      <c r="K24" s="2"/>
      <c r="L24" s="2"/>
      <c r="M24" s="2"/>
      <c r="N24" s="2"/>
      <c r="O24" s="2"/>
      <c r="P24" s="2"/>
      <c r="Q24" s="2"/>
      <c r="R24" s="2"/>
      <c r="S24" s="2"/>
      <c r="T24" s="2"/>
      <c r="U24" s="2"/>
    </row>
    <row r="25" spans="1:51" s="6" customFormat="1" ht="74.25" customHeight="1" thickBot="1" x14ac:dyDescent="0.25">
      <c r="A25" s="130"/>
      <c r="B25" s="66" t="s">
        <v>31</v>
      </c>
      <c r="C25" s="110" t="s">
        <v>132</v>
      </c>
      <c r="D25" s="111" t="s">
        <v>131</v>
      </c>
      <c r="E25" s="111" t="s">
        <v>130</v>
      </c>
      <c r="F25" s="111" t="s">
        <v>129</v>
      </c>
      <c r="G25" s="97" t="s">
        <v>128</v>
      </c>
      <c r="H25" s="92"/>
      <c r="I25" s="93"/>
      <c r="J25" s="2"/>
      <c r="K25" s="2"/>
      <c r="L25" s="2"/>
      <c r="M25" s="2"/>
      <c r="N25" s="2"/>
      <c r="O25" s="2"/>
      <c r="P25" s="2"/>
      <c r="Q25" s="2"/>
      <c r="R25" s="2"/>
      <c r="S25" s="2"/>
      <c r="T25" s="2"/>
      <c r="U25" s="2"/>
    </row>
    <row r="26" spans="1:51" s="6" customFormat="1" ht="80.650000000000006" customHeight="1" thickBot="1" x14ac:dyDescent="0.25">
      <c r="A26" s="131"/>
      <c r="B26" s="67" t="s">
        <v>13</v>
      </c>
      <c r="C26" s="112" t="s">
        <v>137</v>
      </c>
      <c r="D26" s="113" t="s">
        <v>136</v>
      </c>
      <c r="E26" s="113" t="s">
        <v>135</v>
      </c>
      <c r="F26" s="113" t="s">
        <v>134</v>
      </c>
      <c r="G26" s="95" t="s">
        <v>133</v>
      </c>
      <c r="H26" s="92"/>
      <c r="I26" s="91"/>
      <c r="J26" s="2"/>
      <c r="K26" s="2"/>
      <c r="L26" s="2"/>
      <c r="M26" s="2"/>
      <c r="N26" s="2"/>
      <c r="O26" s="2"/>
      <c r="P26" s="2"/>
      <c r="Q26" s="2"/>
      <c r="R26" s="2"/>
      <c r="S26" s="2"/>
      <c r="T26" s="2"/>
      <c r="U26" s="2"/>
    </row>
    <row r="27" spans="1:51" s="6" customFormat="1" ht="90.4" customHeight="1" thickBot="1" x14ac:dyDescent="0.25">
      <c r="A27" s="132" t="s">
        <v>4</v>
      </c>
      <c r="B27" s="68" t="s">
        <v>14</v>
      </c>
      <c r="C27" s="116" t="s">
        <v>142</v>
      </c>
      <c r="D27" s="117" t="s">
        <v>141</v>
      </c>
      <c r="E27" s="117" t="s">
        <v>140</v>
      </c>
      <c r="F27" s="117" t="s">
        <v>139</v>
      </c>
      <c r="G27" s="98" t="s">
        <v>138</v>
      </c>
      <c r="H27" s="92"/>
      <c r="I27" s="93"/>
      <c r="J27" s="2"/>
      <c r="K27" s="2"/>
      <c r="L27" s="2"/>
      <c r="M27" s="2"/>
      <c r="N27" s="2"/>
      <c r="O27" s="2"/>
      <c r="P27" s="2"/>
      <c r="Q27" s="2"/>
      <c r="R27" s="2"/>
      <c r="S27" s="2"/>
      <c r="T27" s="2"/>
      <c r="U27" s="2"/>
    </row>
    <row r="28" spans="1:51" s="6" customFormat="1" ht="94.15" customHeight="1" x14ac:dyDescent="0.2">
      <c r="A28" s="132"/>
      <c r="B28" s="69" t="s">
        <v>15</v>
      </c>
      <c r="C28" s="110" t="s">
        <v>147</v>
      </c>
      <c r="D28" s="111" t="s">
        <v>146</v>
      </c>
      <c r="E28" s="111" t="s">
        <v>145</v>
      </c>
      <c r="F28" s="111" t="s">
        <v>144</v>
      </c>
      <c r="G28" s="97" t="s">
        <v>143</v>
      </c>
      <c r="H28" s="92"/>
      <c r="I28" s="91"/>
      <c r="J28" s="2"/>
      <c r="K28" s="2"/>
      <c r="L28" s="2"/>
      <c r="M28" s="2"/>
      <c r="N28" s="2"/>
      <c r="O28" s="2"/>
      <c r="P28" s="2"/>
      <c r="Q28" s="2"/>
      <c r="R28" s="2"/>
      <c r="S28" s="2"/>
      <c r="T28" s="2"/>
      <c r="U28" s="2"/>
    </row>
    <row r="29" spans="1:51" s="6" customFormat="1" ht="97.9" customHeight="1" thickBot="1" x14ac:dyDescent="0.25">
      <c r="A29" s="132"/>
      <c r="B29" s="69" t="s">
        <v>32</v>
      </c>
      <c r="C29" s="110" t="s">
        <v>152</v>
      </c>
      <c r="D29" s="111" t="s">
        <v>151</v>
      </c>
      <c r="E29" s="111" t="s">
        <v>150</v>
      </c>
      <c r="F29" s="111" t="s">
        <v>149</v>
      </c>
      <c r="G29" s="97" t="s">
        <v>148</v>
      </c>
      <c r="H29" s="92"/>
      <c r="I29" s="93"/>
      <c r="J29" s="2"/>
      <c r="K29" s="2"/>
      <c r="L29" s="2"/>
      <c r="M29" s="2"/>
      <c r="N29" s="2"/>
      <c r="O29" s="2"/>
      <c r="P29" s="2"/>
      <c r="Q29" s="2"/>
      <c r="R29" s="2"/>
      <c r="S29" s="2"/>
      <c r="T29" s="2"/>
      <c r="U29" s="2"/>
    </row>
    <row r="30" spans="1:51" s="6" customFormat="1" ht="99.4" customHeight="1" x14ac:dyDescent="0.2">
      <c r="A30" s="132"/>
      <c r="B30" s="69" t="s">
        <v>33</v>
      </c>
      <c r="C30" s="110" t="s">
        <v>157</v>
      </c>
      <c r="D30" s="111" t="s">
        <v>156</v>
      </c>
      <c r="E30" s="111" t="s">
        <v>155</v>
      </c>
      <c r="F30" s="111" t="s">
        <v>154</v>
      </c>
      <c r="G30" s="97" t="s">
        <v>153</v>
      </c>
      <c r="H30" s="92"/>
      <c r="I30" s="91"/>
      <c r="J30" s="2"/>
      <c r="K30" s="2"/>
      <c r="L30" s="2"/>
      <c r="M30" s="2"/>
      <c r="N30" s="2"/>
      <c r="O30" s="2"/>
      <c r="P30" s="2"/>
      <c r="Q30" s="2"/>
      <c r="R30" s="2"/>
      <c r="S30" s="2"/>
      <c r="T30" s="2"/>
      <c r="U30" s="2"/>
    </row>
    <row r="31" spans="1:51" s="6" customFormat="1" ht="71.650000000000006" customHeight="1" thickBot="1" x14ac:dyDescent="0.25">
      <c r="A31" s="133"/>
      <c r="B31" s="70" t="s">
        <v>34</v>
      </c>
      <c r="C31" s="112" t="s">
        <v>162</v>
      </c>
      <c r="D31" s="113" t="s">
        <v>161</v>
      </c>
      <c r="E31" s="113" t="s">
        <v>160</v>
      </c>
      <c r="F31" s="113" t="s">
        <v>159</v>
      </c>
      <c r="G31" s="95" t="s">
        <v>158</v>
      </c>
      <c r="H31" s="94"/>
      <c r="I31" s="93"/>
      <c r="J31" s="2"/>
      <c r="K31" s="2"/>
      <c r="L31" s="2"/>
      <c r="M31" s="2"/>
      <c r="N31" s="2"/>
      <c r="O31" s="2"/>
      <c r="P31" s="2"/>
      <c r="Q31" s="2"/>
      <c r="R31" s="2"/>
      <c r="S31" s="2"/>
      <c r="T31" s="2"/>
      <c r="U31" s="2"/>
    </row>
    <row r="32" spans="1:51" s="11" customFormat="1" ht="25.5" x14ac:dyDescent="0.35">
      <c r="A32" s="47"/>
      <c r="B32" s="48"/>
      <c r="C32" s="49"/>
      <c r="D32" s="49"/>
      <c r="E32" s="49"/>
      <c r="F32" s="49"/>
      <c r="G32" s="50" t="s">
        <v>164</v>
      </c>
      <c r="H32" s="51" t="e">
        <f>MODE(H6:H14,H16:H31)</f>
        <v>#N/A</v>
      </c>
      <c r="I32" s="52"/>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7"/>
      <c r="B33" s="48"/>
      <c r="C33" s="49"/>
      <c r="D33" s="49"/>
      <c r="E33" s="49"/>
      <c r="F33" s="49"/>
      <c r="G33" s="53"/>
      <c r="H33" s="54"/>
      <c r="I33" s="52"/>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7"/>
      <c r="B34" s="48"/>
      <c r="C34" s="49"/>
      <c r="D34" s="49"/>
      <c r="E34" s="49"/>
      <c r="F34" s="49"/>
      <c r="G34" s="55"/>
      <c r="H34" s="56"/>
      <c r="I34" s="52"/>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2" zoomScaleNormal="50" zoomScaleSheetLayoutView="30" workbookViewId="0">
      <pane xSplit="2" ySplit="5" topLeftCell="C8" activePane="bottomRight" state="frozen"/>
      <selection pane="topRight" activeCell="C1" sqref="C1"/>
      <selection pane="bottomLeft" activeCell="A3" sqref="A3"/>
      <selection pane="bottomRight" activeCell="J11" sqref="J11"/>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102"/>
      <c r="C1" s="147" t="s">
        <v>182</v>
      </c>
      <c r="D1" s="148"/>
      <c r="E1" s="148"/>
      <c r="F1" s="148"/>
      <c r="G1" s="148"/>
      <c r="H1" s="148"/>
      <c r="I1" s="149"/>
      <c r="J1" s="145"/>
      <c r="K1" s="146"/>
      <c r="L1" s="2"/>
      <c r="M1" s="2"/>
      <c r="N1" s="2"/>
      <c r="O1" s="2"/>
      <c r="P1" s="2"/>
      <c r="Q1" s="2"/>
      <c r="R1" s="2"/>
      <c r="S1" s="2"/>
      <c r="T1" s="2"/>
      <c r="U1" s="2"/>
      <c r="V1" s="2"/>
    </row>
    <row r="2" spans="1:52" ht="54" customHeight="1" x14ac:dyDescent="0.3">
      <c r="A2" s="1" t="s">
        <v>24</v>
      </c>
      <c r="B2" s="102"/>
      <c r="C2" s="150"/>
      <c r="D2" s="151"/>
      <c r="E2" s="151"/>
      <c r="F2" s="151"/>
      <c r="G2" s="151"/>
      <c r="H2" s="151"/>
      <c r="I2" s="152"/>
      <c r="J2" s="145"/>
      <c r="K2" s="146"/>
      <c r="L2" s="2"/>
      <c r="M2" s="2"/>
      <c r="N2" s="2"/>
      <c r="O2" s="2"/>
      <c r="P2" s="2"/>
      <c r="Q2" s="2"/>
      <c r="R2" s="2"/>
      <c r="S2" s="2"/>
      <c r="T2" s="2"/>
      <c r="U2" s="2"/>
      <c r="V2" s="2"/>
    </row>
    <row r="3" spans="1:52" ht="62.25" customHeight="1" thickBot="1" x14ac:dyDescent="0.35">
      <c r="A3" s="1" t="s">
        <v>22</v>
      </c>
      <c r="B3" s="103"/>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5" t="s">
        <v>177</v>
      </c>
      <c r="J4" s="142" t="s">
        <v>180</v>
      </c>
      <c r="K4" s="143"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8"/>
      <c r="B5" s="158"/>
      <c r="C5" s="167"/>
      <c r="D5" s="16">
        <v>1</v>
      </c>
      <c r="E5" s="17">
        <v>2</v>
      </c>
      <c r="F5" s="18">
        <v>3</v>
      </c>
      <c r="G5" s="19">
        <v>4</v>
      </c>
      <c r="H5" s="20">
        <v>5</v>
      </c>
      <c r="I5" s="21" t="s">
        <v>178</v>
      </c>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67.1" customHeight="1" x14ac:dyDescent="0.2">
      <c r="A6" s="163" t="s">
        <v>35</v>
      </c>
      <c r="B6" s="71" t="s">
        <v>16</v>
      </c>
      <c r="C6" s="104" t="s">
        <v>179</v>
      </c>
      <c r="D6" s="22"/>
      <c r="E6" s="23"/>
      <c r="F6" s="23"/>
      <c r="G6" s="23"/>
      <c r="H6" s="24"/>
      <c r="I6" s="105"/>
      <c r="J6" s="108" t="s">
        <v>183</v>
      </c>
      <c r="K6" s="108" t="s">
        <v>206</v>
      </c>
      <c r="L6" s="2"/>
      <c r="M6" s="2"/>
      <c r="N6" s="2"/>
      <c r="O6" s="2"/>
      <c r="P6" s="2"/>
      <c r="Q6" s="2"/>
      <c r="R6" s="2"/>
      <c r="S6" s="2"/>
      <c r="T6" s="2"/>
      <c r="U6" s="2"/>
      <c r="V6" s="2"/>
    </row>
    <row r="7" spans="1:52" s="6" customFormat="1" ht="276.60000000000002" customHeight="1" x14ac:dyDescent="0.2">
      <c r="A7" s="164"/>
      <c r="B7" s="72" t="s">
        <v>167</v>
      </c>
      <c r="C7" s="104" t="s">
        <v>179</v>
      </c>
      <c r="D7" s="25"/>
      <c r="E7" s="26"/>
      <c r="F7" s="26"/>
      <c r="G7" s="26"/>
      <c r="H7" s="27"/>
      <c r="I7" s="105"/>
      <c r="J7" s="108" t="s">
        <v>184</v>
      </c>
      <c r="K7" s="108" t="s">
        <v>207</v>
      </c>
      <c r="L7" s="2"/>
      <c r="M7" s="2"/>
      <c r="N7" s="2"/>
      <c r="O7" s="2"/>
      <c r="P7" s="2"/>
      <c r="Q7" s="2"/>
      <c r="R7" s="2"/>
      <c r="S7" s="2"/>
      <c r="T7" s="2"/>
      <c r="U7" s="2"/>
      <c r="V7" s="2"/>
    </row>
    <row r="8" spans="1:52" s="6" customFormat="1" ht="352.5" customHeight="1" x14ac:dyDescent="0.2">
      <c r="A8" s="164"/>
      <c r="B8" s="72" t="s">
        <v>17</v>
      </c>
      <c r="C8" s="104" t="s">
        <v>179</v>
      </c>
      <c r="D8" s="25"/>
      <c r="E8" s="26"/>
      <c r="F8" s="26"/>
      <c r="G8" s="26"/>
      <c r="H8" s="27"/>
      <c r="I8" s="105"/>
      <c r="J8" s="108" t="s">
        <v>232</v>
      </c>
      <c r="K8" s="108" t="s">
        <v>231</v>
      </c>
      <c r="L8" s="2"/>
      <c r="M8" s="2"/>
      <c r="N8" s="2"/>
      <c r="O8" s="2"/>
      <c r="P8" s="2"/>
      <c r="Q8" s="2"/>
      <c r="R8" s="2"/>
      <c r="S8" s="2"/>
      <c r="T8" s="2"/>
      <c r="U8" s="2"/>
      <c r="V8" s="2"/>
    </row>
    <row r="9" spans="1:52" s="6" customFormat="1" ht="288.95" customHeight="1" thickBot="1" x14ac:dyDescent="0.25">
      <c r="A9" s="165"/>
      <c r="B9" s="73" t="s">
        <v>168</v>
      </c>
      <c r="C9" s="104" t="s">
        <v>179</v>
      </c>
      <c r="D9" s="28"/>
      <c r="E9" s="29"/>
      <c r="F9" s="29"/>
      <c r="G9" s="29"/>
      <c r="H9" s="30"/>
      <c r="I9" s="105"/>
      <c r="J9" s="108" t="s">
        <v>185</v>
      </c>
      <c r="K9" s="108" t="s">
        <v>208</v>
      </c>
      <c r="L9" s="2"/>
      <c r="M9" s="2"/>
      <c r="N9" s="2"/>
      <c r="O9" s="2"/>
      <c r="P9" s="2"/>
      <c r="Q9" s="2"/>
      <c r="R9" s="2"/>
      <c r="S9" s="2"/>
      <c r="T9" s="2"/>
      <c r="U9" s="2"/>
      <c r="V9" s="2"/>
    </row>
    <row r="10" spans="1:52" s="6" customFormat="1" ht="128.1" customHeight="1" x14ac:dyDescent="0.2">
      <c r="A10" s="171" t="s">
        <v>3</v>
      </c>
      <c r="B10" s="74" t="s">
        <v>18</v>
      </c>
      <c r="C10" s="104" t="s">
        <v>179</v>
      </c>
      <c r="D10" s="22"/>
      <c r="E10" s="23"/>
      <c r="F10" s="23"/>
      <c r="G10" s="23"/>
      <c r="H10" s="24"/>
      <c r="I10" s="105"/>
      <c r="J10" s="108" t="s">
        <v>186</v>
      </c>
      <c r="K10" s="108" t="s">
        <v>209</v>
      </c>
      <c r="L10" s="2"/>
      <c r="M10" s="2"/>
      <c r="N10" s="2"/>
      <c r="O10" s="2"/>
      <c r="P10" s="2"/>
      <c r="Q10" s="2"/>
      <c r="R10" s="2"/>
      <c r="S10" s="2"/>
      <c r="T10" s="2"/>
      <c r="U10" s="2"/>
      <c r="V10" s="2"/>
    </row>
    <row r="11" spans="1:52" s="6" customFormat="1" ht="207" customHeight="1" x14ac:dyDescent="0.2">
      <c r="A11" s="172"/>
      <c r="B11" s="75" t="s">
        <v>19</v>
      </c>
      <c r="C11" s="104" t="s">
        <v>179</v>
      </c>
      <c r="D11" s="25"/>
      <c r="E11" s="26"/>
      <c r="F11" s="26"/>
      <c r="G11" s="26"/>
      <c r="H11" s="27"/>
      <c r="I11" s="105"/>
      <c r="J11" s="108" t="s">
        <v>187</v>
      </c>
      <c r="K11" s="108" t="s">
        <v>210</v>
      </c>
      <c r="L11" s="2"/>
      <c r="M11" s="2"/>
      <c r="N11" s="2"/>
      <c r="O11" s="2"/>
      <c r="P11" s="2"/>
      <c r="Q11" s="2"/>
      <c r="R11" s="2"/>
      <c r="S11" s="2"/>
      <c r="T11" s="2"/>
      <c r="U11" s="2"/>
      <c r="V11" s="2"/>
    </row>
    <row r="12" spans="1:52" s="6" customFormat="1" ht="159.94999999999999" customHeight="1" x14ac:dyDescent="0.2">
      <c r="A12" s="172"/>
      <c r="B12" s="75" t="s">
        <v>26</v>
      </c>
      <c r="C12" s="104" t="s">
        <v>179</v>
      </c>
      <c r="D12" s="25"/>
      <c r="E12" s="26"/>
      <c r="F12" s="26"/>
      <c r="G12" s="26"/>
      <c r="H12" s="27"/>
      <c r="I12" s="105"/>
      <c r="J12" s="108" t="s">
        <v>188</v>
      </c>
      <c r="K12" s="108" t="s">
        <v>211</v>
      </c>
      <c r="L12" s="2"/>
      <c r="M12" s="2"/>
      <c r="N12" s="2"/>
      <c r="O12" s="2"/>
      <c r="P12" s="2"/>
      <c r="Q12" s="2"/>
      <c r="R12" s="2"/>
      <c r="S12" s="2"/>
      <c r="T12" s="2"/>
      <c r="U12" s="2"/>
      <c r="V12" s="2"/>
    </row>
    <row r="13" spans="1:52" s="6" customFormat="1" ht="380.1" customHeight="1" x14ac:dyDescent="0.2">
      <c r="A13" s="172"/>
      <c r="B13" s="75" t="s">
        <v>25</v>
      </c>
      <c r="C13" s="104" t="s">
        <v>179</v>
      </c>
      <c r="D13" s="25"/>
      <c r="E13" s="26"/>
      <c r="F13" s="26"/>
      <c r="G13" s="26"/>
      <c r="H13" s="27"/>
      <c r="I13" s="105"/>
      <c r="J13" s="108" t="s">
        <v>189</v>
      </c>
      <c r="K13" s="108" t="s">
        <v>212</v>
      </c>
      <c r="L13" s="2"/>
      <c r="M13" s="2"/>
      <c r="N13" s="2"/>
      <c r="O13" s="2"/>
      <c r="P13" s="2"/>
      <c r="Q13" s="2"/>
      <c r="R13" s="2"/>
      <c r="S13" s="2"/>
      <c r="T13" s="2"/>
      <c r="U13" s="2"/>
      <c r="V13" s="2"/>
    </row>
    <row r="14" spans="1:52" s="6" customFormat="1" ht="234" customHeight="1" x14ac:dyDescent="0.2">
      <c r="A14" s="172"/>
      <c r="B14" s="75" t="s">
        <v>20</v>
      </c>
      <c r="C14" s="104" t="s">
        <v>179</v>
      </c>
      <c r="D14" s="25"/>
      <c r="E14" s="26"/>
      <c r="F14" s="26"/>
      <c r="G14" s="26"/>
      <c r="H14" s="27"/>
      <c r="I14" s="105"/>
      <c r="J14" s="108" t="s">
        <v>229</v>
      </c>
      <c r="K14" s="108" t="s">
        <v>213</v>
      </c>
      <c r="L14" s="2"/>
      <c r="M14" s="2"/>
      <c r="N14" s="2"/>
      <c r="O14" s="2"/>
      <c r="P14" s="2"/>
      <c r="Q14" s="2"/>
      <c r="R14" s="2"/>
      <c r="S14" s="2"/>
      <c r="T14" s="2"/>
      <c r="U14" s="2"/>
      <c r="V14" s="2"/>
    </row>
    <row r="15" spans="1:52" s="6" customFormat="1" ht="59.25" customHeight="1" x14ac:dyDescent="0.2">
      <c r="A15" s="172"/>
      <c r="B15" s="75" t="s">
        <v>27</v>
      </c>
      <c r="C15" s="104" t="s">
        <v>179</v>
      </c>
      <c r="D15" s="174" t="s">
        <v>165</v>
      </c>
      <c r="E15" s="175"/>
      <c r="F15" s="175"/>
      <c r="G15" s="175"/>
      <c r="H15" s="176"/>
      <c r="I15" s="106" t="e">
        <f>'Cultural Assessment'!H32</f>
        <v>#N/A</v>
      </c>
      <c r="J15" s="109"/>
      <c r="K15" s="109"/>
      <c r="L15" s="2"/>
      <c r="M15" s="2"/>
      <c r="N15" s="2"/>
      <c r="O15" s="2"/>
      <c r="P15" s="2"/>
      <c r="Q15" s="2"/>
      <c r="R15" s="2"/>
      <c r="S15" s="2"/>
      <c r="T15" s="2"/>
      <c r="U15" s="2"/>
      <c r="V15" s="2"/>
    </row>
    <row r="16" spans="1:52" s="6" customFormat="1" ht="195.95" customHeight="1" thickBot="1" x14ac:dyDescent="0.25">
      <c r="A16" s="173"/>
      <c r="B16" s="76" t="s">
        <v>28</v>
      </c>
      <c r="C16" s="104" t="s">
        <v>179</v>
      </c>
      <c r="D16" s="28"/>
      <c r="E16" s="29"/>
      <c r="F16" s="29"/>
      <c r="G16" s="29"/>
      <c r="H16" s="30"/>
      <c r="I16" s="107"/>
      <c r="J16" s="108" t="s">
        <v>230</v>
      </c>
      <c r="K16" s="108" t="s">
        <v>214</v>
      </c>
      <c r="L16" s="2"/>
      <c r="M16" s="2"/>
      <c r="N16" s="2"/>
      <c r="O16" s="2"/>
      <c r="P16" s="2"/>
      <c r="Q16" s="2"/>
      <c r="R16" s="2"/>
      <c r="S16" s="2"/>
      <c r="T16" s="2"/>
      <c r="U16" s="2"/>
      <c r="V16" s="2"/>
    </row>
    <row r="17" spans="1:52" s="6" customFormat="1" ht="225" customHeight="1" x14ac:dyDescent="0.2">
      <c r="A17" s="169" t="s">
        <v>2</v>
      </c>
      <c r="B17" s="118" t="s">
        <v>7</v>
      </c>
      <c r="C17" s="104" t="s">
        <v>179</v>
      </c>
      <c r="D17" s="22"/>
      <c r="E17" s="23"/>
      <c r="F17" s="23"/>
      <c r="G17" s="23"/>
      <c r="H17" s="24"/>
      <c r="I17" s="107"/>
      <c r="J17" s="108" t="s">
        <v>190</v>
      </c>
      <c r="K17" s="108" t="s">
        <v>215</v>
      </c>
      <c r="L17" s="2"/>
      <c r="M17" s="2"/>
      <c r="N17" s="2"/>
      <c r="O17" s="2"/>
      <c r="P17" s="2"/>
      <c r="Q17" s="2"/>
      <c r="R17" s="2"/>
      <c r="S17" s="2"/>
      <c r="T17" s="2"/>
      <c r="U17" s="2"/>
      <c r="V17" s="2"/>
    </row>
    <row r="18" spans="1:52" s="6" customFormat="1" ht="266.10000000000002" customHeight="1" thickBot="1" x14ac:dyDescent="0.25">
      <c r="A18" s="170"/>
      <c r="B18" s="119" t="s">
        <v>8</v>
      </c>
      <c r="C18" s="104" t="s">
        <v>179</v>
      </c>
      <c r="D18" s="28"/>
      <c r="E18" s="29"/>
      <c r="F18" s="29"/>
      <c r="G18" s="29"/>
      <c r="H18" s="30"/>
      <c r="I18" s="107"/>
      <c r="J18" s="108" t="s">
        <v>191</v>
      </c>
      <c r="K18" s="108" t="s">
        <v>205</v>
      </c>
      <c r="L18" s="2"/>
      <c r="M18" s="2"/>
      <c r="N18" s="2"/>
      <c r="O18" s="2"/>
      <c r="P18" s="2"/>
      <c r="Q18" s="2"/>
      <c r="R18" s="2"/>
      <c r="S18" s="2"/>
      <c r="T18" s="2"/>
      <c r="U18" s="2"/>
      <c r="V18" s="2"/>
    </row>
    <row r="19" spans="1:52" s="6" customFormat="1" ht="348" customHeight="1" x14ac:dyDescent="0.2">
      <c r="A19" s="160" t="s">
        <v>5</v>
      </c>
      <c r="B19" s="77" t="s">
        <v>9</v>
      </c>
      <c r="C19" s="104" t="s">
        <v>179</v>
      </c>
      <c r="D19" s="22"/>
      <c r="E19" s="23"/>
      <c r="F19" s="23"/>
      <c r="G19" s="23"/>
      <c r="H19" s="24"/>
      <c r="I19" s="107"/>
      <c r="J19" s="108" t="s">
        <v>192</v>
      </c>
      <c r="K19" s="108" t="s">
        <v>216</v>
      </c>
      <c r="L19" s="2"/>
      <c r="M19" s="2"/>
      <c r="N19" s="2"/>
      <c r="O19" s="2"/>
      <c r="P19" s="2"/>
      <c r="Q19" s="2"/>
      <c r="R19" s="2"/>
      <c r="S19" s="2"/>
      <c r="T19" s="2"/>
      <c r="U19" s="2"/>
      <c r="V19" s="2"/>
    </row>
    <row r="20" spans="1:52" s="6" customFormat="1" ht="180.6" customHeight="1" x14ac:dyDescent="0.2">
      <c r="A20" s="161"/>
      <c r="B20" s="78" t="s">
        <v>10</v>
      </c>
      <c r="C20" s="104" t="s">
        <v>179</v>
      </c>
      <c r="D20" s="25"/>
      <c r="E20" s="26"/>
      <c r="F20" s="26"/>
      <c r="G20" s="26"/>
      <c r="H20" s="27"/>
      <c r="I20" s="107"/>
      <c r="J20" s="108" t="s">
        <v>193</v>
      </c>
      <c r="K20" s="108" t="s">
        <v>217</v>
      </c>
      <c r="L20" s="2"/>
      <c r="M20" s="2"/>
      <c r="N20" s="2"/>
      <c r="O20" s="2"/>
      <c r="P20" s="2"/>
      <c r="Q20" s="2"/>
      <c r="R20" s="2"/>
      <c r="S20" s="2"/>
      <c r="T20" s="2"/>
      <c r="U20" s="2"/>
      <c r="V20" s="2"/>
    </row>
    <row r="21" spans="1:52" s="6" customFormat="1" ht="210" customHeight="1" x14ac:dyDescent="0.2">
      <c r="A21" s="161"/>
      <c r="B21" s="78" t="s">
        <v>11</v>
      </c>
      <c r="C21" s="104" t="s">
        <v>179</v>
      </c>
      <c r="D21" s="25"/>
      <c r="E21" s="26"/>
      <c r="F21" s="26"/>
      <c r="G21" s="26"/>
      <c r="H21" s="27"/>
      <c r="I21" s="107"/>
      <c r="J21" s="108" t="s">
        <v>194</v>
      </c>
      <c r="K21" s="108" t="s">
        <v>218</v>
      </c>
      <c r="L21" s="2"/>
      <c r="M21" s="2"/>
      <c r="N21" s="2"/>
      <c r="O21" s="2"/>
      <c r="P21" s="2"/>
      <c r="Q21" s="2"/>
      <c r="R21" s="2"/>
      <c r="S21" s="2"/>
      <c r="T21" s="2"/>
      <c r="U21" s="2"/>
      <c r="V21" s="2"/>
    </row>
    <row r="22" spans="1:52" s="6" customFormat="1" ht="306.60000000000002" customHeight="1" x14ac:dyDescent="0.2">
      <c r="A22" s="161"/>
      <c r="B22" s="78" t="s">
        <v>12</v>
      </c>
      <c r="C22" s="104" t="s">
        <v>179</v>
      </c>
      <c r="D22" s="25"/>
      <c r="E22" s="26"/>
      <c r="F22" s="26"/>
      <c r="G22" s="26"/>
      <c r="H22" s="27"/>
      <c r="I22" s="107"/>
      <c r="J22" s="108" t="s">
        <v>195</v>
      </c>
      <c r="K22" s="108" t="s">
        <v>219</v>
      </c>
      <c r="L22" s="2"/>
      <c r="M22" s="2"/>
      <c r="N22" s="2"/>
      <c r="O22" s="2"/>
      <c r="P22" s="2"/>
      <c r="Q22" s="2"/>
      <c r="R22" s="2"/>
      <c r="S22" s="2"/>
      <c r="T22" s="2"/>
      <c r="U22" s="2"/>
      <c r="V22" s="2"/>
    </row>
    <row r="23" spans="1:52" s="6" customFormat="1" ht="262.5" customHeight="1" x14ac:dyDescent="0.2">
      <c r="A23" s="161"/>
      <c r="B23" s="78" t="s">
        <v>29</v>
      </c>
      <c r="C23" s="104" t="s">
        <v>179</v>
      </c>
      <c r="D23" s="25"/>
      <c r="E23" s="26"/>
      <c r="F23" s="26"/>
      <c r="G23" s="26"/>
      <c r="H23" s="27"/>
      <c r="I23" s="107"/>
      <c r="J23" s="108" t="s">
        <v>196</v>
      </c>
      <c r="K23" s="108" t="s">
        <v>220</v>
      </c>
      <c r="L23" s="2"/>
      <c r="M23" s="2"/>
      <c r="N23" s="2"/>
      <c r="O23" s="2"/>
      <c r="P23" s="2"/>
      <c r="Q23" s="2"/>
      <c r="R23" s="2"/>
      <c r="S23" s="2"/>
      <c r="T23" s="2"/>
      <c r="U23" s="2"/>
      <c r="V23" s="2"/>
    </row>
    <row r="24" spans="1:52" s="6" customFormat="1" ht="195.6" customHeight="1" x14ac:dyDescent="0.2">
      <c r="A24" s="161"/>
      <c r="B24" s="78" t="s">
        <v>30</v>
      </c>
      <c r="C24" s="104" t="s">
        <v>179</v>
      </c>
      <c r="D24" s="25"/>
      <c r="E24" s="26"/>
      <c r="F24" s="26"/>
      <c r="G24" s="26"/>
      <c r="H24" s="27"/>
      <c r="I24" s="107"/>
      <c r="J24" s="108" t="s">
        <v>197</v>
      </c>
      <c r="K24" s="108" t="s">
        <v>221</v>
      </c>
      <c r="L24" s="2"/>
      <c r="M24" s="2"/>
      <c r="N24" s="2"/>
      <c r="O24" s="2"/>
      <c r="P24" s="2"/>
      <c r="Q24" s="2"/>
      <c r="R24" s="2"/>
      <c r="S24" s="2"/>
      <c r="T24" s="2"/>
      <c r="U24" s="2"/>
      <c r="V24" s="2"/>
    </row>
    <row r="25" spans="1:52" s="6" customFormat="1" ht="276.95" customHeight="1" x14ac:dyDescent="0.2">
      <c r="A25" s="161"/>
      <c r="B25" s="78" t="s">
        <v>31</v>
      </c>
      <c r="C25" s="104" t="s">
        <v>179</v>
      </c>
      <c r="D25" s="25"/>
      <c r="E25" s="26"/>
      <c r="F25" s="26"/>
      <c r="G25" s="26"/>
      <c r="H25" s="27"/>
      <c r="I25" s="107"/>
      <c r="J25" s="108" t="s">
        <v>198</v>
      </c>
      <c r="K25" s="108" t="s">
        <v>222</v>
      </c>
      <c r="L25" s="2"/>
      <c r="M25" s="2"/>
      <c r="N25" s="2"/>
      <c r="O25" s="2"/>
      <c r="P25" s="2"/>
      <c r="Q25" s="2"/>
      <c r="R25" s="2"/>
      <c r="S25" s="2"/>
      <c r="T25" s="2"/>
      <c r="U25" s="2"/>
      <c r="V25" s="2"/>
    </row>
    <row r="26" spans="1:52" s="6" customFormat="1" ht="192" customHeight="1" thickBot="1" x14ac:dyDescent="0.25">
      <c r="A26" s="162"/>
      <c r="B26" s="79" t="s">
        <v>13</v>
      </c>
      <c r="C26" s="104" t="s">
        <v>179</v>
      </c>
      <c r="D26" s="28"/>
      <c r="E26" s="29"/>
      <c r="F26" s="29"/>
      <c r="G26" s="29"/>
      <c r="H26" s="30"/>
      <c r="I26" s="107"/>
      <c r="J26" s="108" t="s">
        <v>199</v>
      </c>
      <c r="K26" s="108" t="s">
        <v>223</v>
      </c>
      <c r="L26" s="2"/>
      <c r="M26" s="2"/>
      <c r="N26" s="2"/>
      <c r="O26" s="2"/>
      <c r="P26" s="2"/>
      <c r="Q26" s="2"/>
      <c r="R26" s="2"/>
      <c r="S26" s="2"/>
      <c r="T26" s="2"/>
      <c r="U26" s="2"/>
      <c r="V26" s="2"/>
    </row>
    <row r="27" spans="1:52" s="6" customFormat="1" ht="201" customHeight="1" x14ac:dyDescent="0.2">
      <c r="A27" s="155" t="s">
        <v>4</v>
      </c>
      <c r="B27" s="80" t="s">
        <v>14</v>
      </c>
      <c r="C27" s="104" t="s">
        <v>179</v>
      </c>
      <c r="D27" s="33"/>
      <c r="E27" s="32"/>
      <c r="F27" s="32"/>
      <c r="G27" s="32"/>
      <c r="H27" s="31"/>
      <c r="I27" s="107"/>
      <c r="J27" s="108" t="s">
        <v>200</v>
      </c>
      <c r="K27" s="108" t="s">
        <v>224</v>
      </c>
      <c r="L27" s="2"/>
      <c r="M27" s="2"/>
      <c r="N27" s="2"/>
      <c r="O27" s="2"/>
      <c r="P27" s="2"/>
      <c r="Q27" s="2"/>
      <c r="R27" s="2"/>
      <c r="S27" s="2"/>
      <c r="T27" s="2"/>
      <c r="U27" s="2"/>
      <c r="V27" s="2"/>
    </row>
    <row r="28" spans="1:52" s="6" customFormat="1" ht="186.6" customHeight="1" x14ac:dyDescent="0.2">
      <c r="A28" s="155"/>
      <c r="B28" s="81" t="s">
        <v>15</v>
      </c>
      <c r="C28" s="104" t="s">
        <v>179</v>
      </c>
      <c r="D28" s="25"/>
      <c r="E28" s="26"/>
      <c r="F28" s="26"/>
      <c r="G28" s="26"/>
      <c r="H28" s="27"/>
      <c r="I28" s="107"/>
      <c r="J28" s="108" t="s">
        <v>201</v>
      </c>
      <c r="K28" s="108" t="s">
        <v>225</v>
      </c>
      <c r="L28" s="2"/>
      <c r="M28" s="2"/>
      <c r="N28" s="2"/>
      <c r="O28" s="2"/>
      <c r="P28" s="2"/>
      <c r="Q28" s="2"/>
      <c r="R28" s="2"/>
      <c r="S28" s="2"/>
      <c r="T28" s="2"/>
      <c r="U28" s="2"/>
      <c r="V28" s="2"/>
    </row>
    <row r="29" spans="1:52" s="6" customFormat="1" ht="165" customHeight="1" x14ac:dyDescent="0.2">
      <c r="A29" s="155"/>
      <c r="B29" s="81" t="s">
        <v>32</v>
      </c>
      <c r="C29" s="104" t="s">
        <v>179</v>
      </c>
      <c r="D29" s="25"/>
      <c r="E29" s="26"/>
      <c r="F29" s="26"/>
      <c r="G29" s="26"/>
      <c r="H29" s="27"/>
      <c r="I29" s="107"/>
      <c r="J29" s="108" t="s">
        <v>202</v>
      </c>
      <c r="K29" s="108" t="s">
        <v>226</v>
      </c>
      <c r="L29" s="2"/>
      <c r="M29" s="2"/>
      <c r="N29" s="2"/>
      <c r="O29" s="2"/>
      <c r="P29" s="2"/>
      <c r="Q29" s="2"/>
      <c r="R29" s="2"/>
      <c r="S29" s="2"/>
      <c r="T29" s="2"/>
      <c r="U29" s="2"/>
      <c r="V29" s="2"/>
    </row>
    <row r="30" spans="1:52" s="6" customFormat="1" ht="183" customHeight="1" x14ac:dyDescent="0.2">
      <c r="A30" s="155"/>
      <c r="B30" s="81" t="s">
        <v>33</v>
      </c>
      <c r="C30" s="104" t="s">
        <v>179</v>
      </c>
      <c r="D30" s="25"/>
      <c r="E30" s="26"/>
      <c r="F30" s="26"/>
      <c r="G30" s="26"/>
      <c r="H30" s="27"/>
      <c r="I30" s="107"/>
      <c r="J30" s="108" t="s">
        <v>204</v>
      </c>
      <c r="K30" s="108" t="s">
        <v>227</v>
      </c>
      <c r="L30" s="2"/>
      <c r="M30" s="2"/>
      <c r="N30" s="2"/>
      <c r="O30" s="2"/>
      <c r="P30" s="2"/>
      <c r="Q30" s="2"/>
      <c r="R30" s="2"/>
      <c r="S30" s="2"/>
      <c r="T30" s="2"/>
      <c r="U30" s="2"/>
      <c r="V30" s="2"/>
    </row>
    <row r="31" spans="1:52" s="6" customFormat="1" ht="176.45" customHeight="1" thickBot="1" x14ac:dyDescent="0.25">
      <c r="A31" s="156"/>
      <c r="B31" s="82" t="s">
        <v>34</v>
      </c>
      <c r="C31" s="104" t="s">
        <v>179</v>
      </c>
      <c r="D31" s="28"/>
      <c r="E31" s="29"/>
      <c r="F31" s="29"/>
      <c r="G31" s="29"/>
      <c r="H31" s="30"/>
      <c r="I31" s="107"/>
      <c r="J31" s="108" t="s">
        <v>203</v>
      </c>
      <c r="K31" s="108" t="s">
        <v>228</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E6" sqref="E6"/>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83" t="s">
        <v>171</v>
      </c>
      <c r="B1" s="83" t="s">
        <v>172</v>
      </c>
      <c r="C1" s="83" t="s">
        <v>170</v>
      </c>
    </row>
    <row r="2" spans="1:3" ht="15.75" x14ac:dyDescent="0.25">
      <c r="A2" s="84" t="str">
        <f>'[1]Evidence Matrix'!B3</f>
        <v>Leadership - SP1</v>
      </c>
      <c r="B2" s="85" t="str">
        <f>'Evidence Matrix'!C6</f>
        <v>criterion not assessed</v>
      </c>
      <c r="C2" s="86">
        <f>'Evidence Matrix'!I6</f>
        <v>0</v>
      </c>
    </row>
    <row r="3" spans="1:3" ht="15.75" x14ac:dyDescent="0.25">
      <c r="A3" s="84" t="str">
        <f>'[1]Evidence Matrix'!B4</f>
        <v>Safety Policy - SP2</v>
      </c>
      <c r="B3" s="85" t="str">
        <f>'Evidence Matrix'!C7</f>
        <v>criterion not assessed</v>
      </c>
      <c r="C3" s="86">
        <f>'Evidence Matrix'!I7</f>
        <v>0</v>
      </c>
    </row>
    <row r="4" spans="1:3" ht="15.75" x14ac:dyDescent="0.25">
      <c r="A4" s="84" t="str">
        <f>'[1]Evidence Matrix'!B5</f>
        <v>Board Governance - SP3</v>
      </c>
      <c r="B4" s="85" t="str">
        <f>'Evidence Matrix'!C8</f>
        <v>criterion not assessed</v>
      </c>
      <c r="C4" s="86">
        <f>'Evidence Matrix'!I8</f>
        <v>0</v>
      </c>
    </row>
    <row r="5" spans="1:3" ht="30" customHeight="1" x14ac:dyDescent="0.25">
      <c r="A5" s="84" t="str">
        <f>'[1]Evidence Matrix'!B6</f>
        <v>Written Safety Management System - SP4</v>
      </c>
      <c r="B5" s="85" t="str">
        <f>'Evidence Matrix'!C9</f>
        <v>criterion not assessed</v>
      </c>
      <c r="C5" s="86">
        <f>'Evidence Matrix'!I9</f>
        <v>0</v>
      </c>
    </row>
    <row r="6" spans="1:3" ht="30" customHeight="1" x14ac:dyDescent="0.25">
      <c r="A6" s="84" t="str">
        <f>'[1]Evidence Matrix'!B7</f>
        <v>Allocation of responsibilities - OC1</v>
      </c>
      <c r="B6" s="85" t="str">
        <f>'Evidence Matrix'!C10</f>
        <v>criterion not assessed</v>
      </c>
      <c r="C6" s="86">
        <f>'Evidence Matrix'!I10</f>
        <v>0</v>
      </c>
    </row>
    <row r="7" spans="1:3" ht="30" customHeight="1" x14ac:dyDescent="0.25">
      <c r="A7" s="84" t="str">
        <f>'[1]Evidence Matrix'!B8</f>
        <v>Management and supervisory accountability - OC2</v>
      </c>
      <c r="B7" s="85" t="str">
        <f>'Evidence Matrix'!C11</f>
        <v>criterion not assessed</v>
      </c>
      <c r="C7" s="86">
        <f>'Evidence Matrix'!I11</f>
        <v>0</v>
      </c>
    </row>
    <row r="8" spans="1:3" ht="30" customHeight="1" x14ac:dyDescent="0.25">
      <c r="A8" s="84" t="str">
        <f>'[1]Evidence Matrix'!B9</f>
        <v>Organisational structure (management cascade etc) - OC3</v>
      </c>
      <c r="B8" s="85" t="str">
        <f>'Evidence Matrix'!C12</f>
        <v>criterion not assessed</v>
      </c>
      <c r="C8" s="86">
        <f>'Evidence Matrix'!I12</f>
        <v>0</v>
      </c>
    </row>
    <row r="9" spans="1:3" ht="30" customHeight="1" x14ac:dyDescent="0.25">
      <c r="A9" s="84" t="str">
        <f>'[1]Evidence Matrix'!B10</f>
        <v>Communication arrangements - OC4</v>
      </c>
      <c r="B9" s="85" t="str">
        <f>'Evidence Matrix'!C13</f>
        <v>criterion not assessed</v>
      </c>
      <c r="C9" s="86">
        <f>'Evidence Matrix'!I13</f>
        <v>0</v>
      </c>
    </row>
    <row r="10" spans="1:3" ht="30" customHeight="1" x14ac:dyDescent="0.25">
      <c r="A10" s="84" t="str">
        <f>'[1]Evidence Matrix'!B11</f>
        <v>System safety and interface arrangements - OC5</v>
      </c>
      <c r="B10" s="85" t="str">
        <f>'Evidence Matrix'!C14</f>
        <v>criterion not assessed</v>
      </c>
      <c r="C10" s="86">
        <f>'Evidence Matrix'!I14</f>
        <v>0</v>
      </c>
    </row>
    <row r="11" spans="1:3" ht="30" customHeight="1" x14ac:dyDescent="0.25">
      <c r="A11" s="87" t="str">
        <f>'[1]Evidence Matrix'!B12</f>
        <v>Culture management - OC6</v>
      </c>
      <c r="B11" s="85" t="str">
        <f>'Evidence Matrix'!C15</f>
        <v>criterion not assessed</v>
      </c>
      <c r="C11" s="86" t="e">
        <f>'Evidence Matrix'!I15</f>
        <v>#N/A</v>
      </c>
    </row>
    <row r="12" spans="1:3" ht="30" customHeight="1" x14ac:dyDescent="0.25">
      <c r="A12" s="84" t="str">
        <f>'[1]Evidence Matrix'!B13</f>
        <v>Record keeping - OC7</v>
      </c>
      <c r="B12" s="85" t="str">
        <f>'Evidence Matrix'!C16</f>
        <v>criterion not assessed</v>
      </c>
      <c r="C12" s="86">
        <f>'Evidence Matrix'!I16</f>
        <v>0</v>
      </c>
    </row>
    <row r="13" spans="1:3" ht="30" customHeight="1" x14ac:dyDescent="0.25">
      <c r="A13" s="84" t="str">
        <f>'[1]Evidence Matrix'!B14</f>
        <v>Worker involvement and internal cooperation - OP1</v>
      </c>
      <c r="B13" s="85" t="str">
        <f>'Evidence Matrix'!C17</f>
        <v>criterion not assessed</v>
      </c>
      <c r="C13" s="86">
        <f>'Evidence Matrix'!I17</f>
        <v>0</v>
      </c>
    </row>
    <row r="14" spans="1:3" ht="30" customHeight="1" x14ac:dyDescent="0.25">
      <c r="A14" s="84" t="str">
        <f>'[1]Evidence Matrix'!B15</f>
        <v>Competence management system - OP2</v>
      </c>
      <c r="B14" s="85" t="str">
        <f>'Evidence Matrix'!C18</f>
        <v>criterion not assessed</v>
      </c>
      <c r="C14" s="86">
        <f>'Evidence Matrix'!I18</f>
        <v>0</v>
      </c>
    </row>
    <row r="15" spans="1:3" ht="30" customHeight="1" x14ac:dyDescent="0.25">
      <c r="A15" s="84" t="str">
        <f>'[1]Evidence Matrix'!B16</f>
        <v>Risk assessment and management - PI1</v>
      </c>
      <c r="B15" s="85" t="str">
        <f>'Evidence Matrix'!C19</f>
        <v>criterion not assessed</v>
      </c>
      <c r="C15" s="86">
        <f>'Evidence Matrix'!I19</f>
        <v>0</v>
      </c>
    </row>
    <row r="16" spans="1:3" ht="30" customHeight="1" x14ac:dyDescent="0.25">
      <c r="A16" s="84" t="str">
        <f>'[1]Evidence Matrix'!B17</f>
        <v>Objective/Target Setting - PI2</v>
      </c>
      <c r="B16" s="85" t="str">
        <f>'Evidence Matrix'!C20</f>
        <v>criterion not assessed</v>
      </c>
      <c r="C16" s="86">
        <f>'Evidence Matrix'!I20</f>
        <v>0</v>
      </c>
    </row>
    <row r="17" spans="1:3" ht="30" customHeight="1" x14ac:dyDescent="0.25">
      <c r="A17" s="84" t="str">
        <f>'[1]Evidence Matrix'!B18</f>
        <v>Workload planning - PI3</v>
      </c>
      <c r="B17" s="85" t="str">
        <f>'Evidence Matrix'!C21</f>
        <v>criterion not assessed</v>
      </c>
      <c r="C17" s="86">
        <f>'Evidence Matrix'!I21</f>
        <v>0</v>
      </c>
    </row>
    <row r="18" spans="1:3" ht="30" customHeight="1" x14ac:dyDescent="0.25">
      <c r="A18" s="84" t="str">
        <f>'[1]Evidence Matrix'!B19</f>
        <v>Safe systems of work including safety critical work - RCS1</v>
      </c>
      <c r="B18" s="85" t="str">
        <f>'Evidence Matrix'!C22</f>
        <v>criterion not assessed</v>
      </c>
      <c r="C18" s="86">
        <f>'Evidence Matrix'!I22</f>
        <v>0</v>
      </c>
    </row>
    <row r="19" spans="1:3" ht="30" customHeight="1" x14ac:dyDescent="0.25">
      <c r="A19" s="84" t="str">
        <f>'[1]Evidence Matrix'!B20</f>
        <v>Asset management (including safe design of plant) - RCS2</v>
      </c>
      <c r="B19" s="85" t="str">
        <f>'Evidence Matrix'!C23</f>
        <v>criterion not assessed</v>
      </c>
      <c r="C19" s="86">
        <f>'Evidence Matrix'!I23</f>
        <v>0</v>
      </c>
    </row>
    <row r="20" spans="1:3" ht="30" customHeight="1" x14ac:dyDescent="0.25">
      <c r="A20" s="84" t="str">
        <f>'[1]Evidence Matrix'!B21</f>
        <v>Change management (process, engineering, organisational) - RCS3</v>
      </c>
      <c r="B20" s="85" t="str">
        <f>'Evidence Matrix'!C24</f>
        <v>criterion not assessed</v>
      </c>
      <c r="C20" s="86">
        <f>'Evidence Matrix'!I24</f>
        <v>0</v>
      </c>
    </row>
    <row r="21" spans="1:3" ht="30" customHeight="1" x14ac:dyDescent="0.25">
      <c r="A21" s="84" t="str">
        <f>'[1]Evidence Matrix'!B22</f>
        <v>Control of contractors - RCS4</v>
      </c>
      <c r="B21" s="85" t="str">
        <f>'Evidence Matrix'!C25</f>
        <v>criterion not assessed</v>
      </c>
      <c r="C21" s="86">
        <f>'Evidence Matrix'!I25</f>
        <v>0</v>
      </c>
    </row>
    <row r="22" spans="1:3" ht="30" customHeight="1" x14ac:dyDescent="0.25">
      <c r="A22" s="84" t="str">
        <f>'[1]Evidence Matrix'!B23</f>
        <v>Emergency Planning - RCS5</v>
      </c>
      <c r="B22" s="85" t="str">
        <f>'Evidence Matrix'!C26</f>
        <v>criterion not assessed</v>
      </c>
      <c r="C22" s="86">
        <f>'Evidence Matrix'!I26</f>
        <v>0</v>
      </c>
    </row>
    <row r="23" spans="1:3" ht="30" customHeight="1" x14ac:dyDescent="0.25">
      <c r="A23" s="84" t="str">
        <f>'[1]Evidence Matrix'!B24</f>
        <v>Proactive monitoring arrangements - MRA1</v>
      </c>
      <c r="B23" s="85" t="str">
        <f>'Evidence Matrix'!C27</f>
        <v>criterion not assessed</v>
      </c>
      <c r="C23" s="86">
        <f>'Evidence Matrix'!I27</f>
        <v>0</v>
      </c>
    </row>
    <row r="24" spans="1:3" ht="30" customHeight="1" x14ac:dyDescent="0.25">
      <c r="A24" s="84" t="str">
        <f>'[1]Evidence Matrix'!B25</f>
        <v>Audit - MRA2</v>
      </c>
      <c r="B24" s="85" t="str">
        <f>'Evidence Matrix'!C28</f>
        <v>criterion not assessed</v>
      </c>
      <c r="C24" s="86">
        <f>'Evidence Matrix'!I28</f>
        <v>0</v>
      </c>
    </row>
    <row r="25" spans="1:3" ht="30" customHeight="1" x14ac:dyDescent="0.25">
      <c r="A25" s="84" t="str">
        <f>'[1]Evidence Matrix'!B26</f>
        <v>Incident investigation and management - MRA3</v>
      </c>
      <c r="B25" s="85" t="str">
        <f>'Evidence Matrix'!C29</f>
        <v>criterion not assessed</v>
      </c>
      <c r="C25" s="86">
        <f>'Evidence Matrix'!I29</f>
        <v>0</v>
      </c>
    </row>
    <row r="26" spans="1:3" ht="30" customHeight="1" x14ac:dyDescent="0.25">
      <c r="A26" s="84" t="str">
        <f>'[1]Evidence Matrix'!B27</f>
        <v>Review at appropriate levels - MRA4</v>
      </c>
      <c r="B26" s="85" t="str">
        <f>'Evidence Matrix'!C30</f>
        <v>criterion not assessed</v>
      </c>
      <c r="C26" s="86">
        <f>'Evidence Matrix'!I30</f>
        <v>0</v>
      </c>
    </row>
    <row r="27" spans="1:3" ht="30" customHeight="1" x14ac:dyDescent="0.25">
      <c r="A27" s="84" t="str">
        <f>'[1]Evidence Matrix'!B28</f>
        <v>Corrective Action / Change management - MRA5</v>
      </c>
      <c r="B27" s="85" t="str">
        <f>'Evidence Matrix'!C31</f>
        <v>criterion not assessed</v>
      </c>
      <c r="C27" s="86">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Q21" sqref="Q21"/>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X31" sqref="X31"/>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835ABA9B-1C2A-4665-9D90-177FEC982000}">
  <ds:schemaRefs>
    <ds:schemaRef ds:uri="http://www.w3.org/XML/1998/namespace"/>
    <ds:schemaRef ds:uri="http://purl.org/dc/elements/1.1/"/>
    <ds:schemaRef ds:uri="http://purl.org/dc/terms/"/>
    <ds:schemaRef ds:uri="http://schemas.microsoft.com/office/2006/documentManagement/types"/>
    <ds:schemaRef ds:uri="83dd9e49-558a-4f58-adf2-2ddb96ecea46"/>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DEEE Management</dc:title>
  <dc:creator>Office of Rail and Road</dc:creator>
  <cp:lastModifiedBy>Griffiths, Mark</cp:lastModifiedBy>
  <cp:lastPrinted>2019-06-06T16:01:45Z</cp:lastPrinted>
  <dcterms:created xsi:type="dcterms:W3CDTF">2010-01-14T11:25:54Z</dcterms:created>
  <dcterms:modified xsi:type="dcterms:W3CDTF">2023-04-13T15:23:54Z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