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CCasanovas\AppData\Local\Box\Box Edit\Documents\w9KUCb5vGk2OR5_gwQaIHw==\"/>
    </mc:Choice>
  </mc:AlternateContent>
  <bookViews>
    <workbookView xWindow="0" yWindow="0" windowWidth="28800" windowHeight="12300" tabRatio="736"/>
  </bookViews>
  <sheets>
    <sheet name="Cover sheet" sheetId="45" r:id="rId1"/>
    <sheet name="Section A" sheetId="48" r:id="rId2"/>
    <sheet name="Section B " sheetId="31" r:id="rId3"/>
    <sheet name="Section D" sheetId="52" r:id="rId4"/>
    <sheet name="Section E (annual)" sheetId="37" r:id="rId5"/>
    <sheet name="Section F (annual)" sheetId="38" r:id="rId6"/>
    <sheet name="Complaints mapping document" sheetId="30" r:id="rId7"/>
    <sheet name="TOC" sheetId="41" state="hidden" r:id="rId8"/>
  </sheets>
  <definedNames>
    <definedName name="_xlnm._FilterDatabase" localSheetId="1" hidden="1">'Section A'!$A$6:$Q$13</definedName>
    <definedName name="_xlnm._FilterDatabase" localSheetId="7" hidden="1">TOC!$B$3:$B$27</definedName>
  </definedNames>
  <calcPr calcId="162913"/>
</workbook>
</file>

<file path=xl/calcChain.xml><?xml version="1.0" encoding="utf-8"?>
<calcChain xmlns="http://schemas.openxmlformats.org/spreadsheetml/2006/main">
  <c r="A41" i="48" l="1"/>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1" i="48"/>
  <c r="A12" i="48"/>
  <c r="A13" i="48"/>
  <c r="A8" i="48"/>
  <c r="A9" i="48"/>
  <c r="A10" i="48"/>
  <c r="A7" i="48"/>
  <c r="E16" i="52" l="1"/>
  <c r="F16" i="52" l="1"/>
  <c r="G16" i="52"/>
  <c r="H16" i="52"/>
  <c r="I16" i="52"/>
  <c r="J16" i="52"/>
  <c r="K16" i="52"/>
  <c r="L16" i="52"/>
  <c r="M16" i="52"/>
  <c r="N16" i="52"/>
  <c r="O16" i="52"/>
  <c r="P16" i="52"/>
  <c r="Q16" i="52"/>
  <c r="Q8" i="52" l="1"/>
  <c r="F8" i="52"/>
  <c r="G8" i="52"/>
  <c r="H8" i="52"/>
  <c r="I8" i="52"/>
  <c r="J8" i="52"/>
  <c r="K8" i="52"/>
  <c r="L8" i="52"/>
  <c r="M8" i="52"/>
  <c r="N8" i="52"/>
  <c r="O8" i="52"/>
  <c r="P8" i="52"/>
  <c r="E8" i="52"/>
  <c r="A21" i="52" l="1"/>
  <c r="A20" i="52"/>
  <c r="A19" i="52"/>
  <c r="A18" i="52"/>
  <c r="A17" i="52"/>
  <c r="A16" i="52"/>
  <c r="A15" i="52"/>
  <c r="A14" i="52"/>
  <c r="A13" i="52"/>
  <c r="A12" i="52"/>
  <c r="A11" i="52"/>
  <c r="A10" i="52"/>
  <c r="A9" i="52"/>
  <c r="A8" i="52"/>
  <c r="A7" i="52"/>
  <c r="A6" i="52"/>
  <c r="A7" i="31" l="1"/>
  <c r="A6" i="31" l="1"/>
</calcChain>
</file>

<file path=xl/sharedStrings.xml><?xml version="1.0" encoding="utf-8"?>
<sst xmlns="http://schemas.openxmlformats.org/spreadsheetml/2006/main" count="611" uniqueCount="466">
  <si>
    <t>P1</t>
  </si>
  <si>
    <t>P2</t>
  </si>
  <si>
    <t>P3</t>
  </si>
  <si>
    <t>P4</t>
  </si>
  <si>
    <t>P5</t>
  </si>
  <si>
    <t>P6</t>
  </si>
  <si>
    <t>P7</t>
  </si>
  <si>
    <t>P8</t>
  </si>
  <si>
    <t>P9</t>
  </si>
  <si>
    <t>P10</t>
  </si>
  <si>
    <t>P11</t>
  </si>
  <si>
    <t>P12</t>
  </si>
  <si>
    <t>P13</t>
  </si>
  <si>
    <t>Accessibility issues</t>
  </si>
  <si>
    <t>Timetabling and connection issues</t>
  </si>
  <si>
    <t>Section B - Case totals and response times</t>
  </si>
  <si>
    <t>The ease of being able to get on and off</t>
  </si>
  <si>
    <t>Complaints handling</t>
  </si>
  <si>
    <t>The value for money for the price of your ticket</t>
  </si>
  <si>
    <t>Ticket buying facilities</t>
  </si>
  <si>
    <t>Smartcards</t>
  </si>
  <si>
    <t>Ticket buying facilities - other</t>
  </si>
  <si>
    <t>Provision of information</t>
  </si>
  <si>
    <t>The provision of information during the journey</t>
  </si>
  <si>
    <t>Provision of information about train times/platforms</t>
  </si>
  <si>
    <t>Provision of information on website or mobile apps</t>
  </si>
  <si>
    <t>The space for luggage</t>
  </si>
  <si>
    <t>The toilet facilities</t>
  </si>
  <si>
    <t>Sufficient room for all passengers to sit/stand</t>
  </si>
  <si>
    <t>The comfort of the seating area</t>
  </si>
  <si>
    <t>The cleanliness of the inside</t>
  </si>
  <si>
    <t>The cleanliness of the outside</t>
  </si>
  <si>
    <t>Upkeep and repair of the train</t>
  </si>
  <si>
    <t>Facilities on board</t>
  </si>
  <si>
    <t>Your personal security whilst using station</t>
  </si>
  <si>
    <t>Your personal security on board</t>
  </si>
  <si>
    <t>The availability of staff - at station</t>
  </si>
  <si>
    <t>The availability of staff - on board</t>
  </si>
  <si>
    <t>How request to station staff was handled</t>
  </si>
  <si>
    <t>The attitudes and helpfulness of the staff at station</t>
  </si>
  <si>
    <t>The helpfulness and attitude of staff on train</t>
  </si>
  <si>
    <t>The helpfulness and attitude of other staff (not on train/not at station)</t>
  </si>
  <si>
    <t>Facilities for car parking</t>
  </si>
  <si>
    <t>The upkeep/repair of the station buildings/platforms</t>
  </si>
  <si>
    <t>Cleanliness</t>
  </si>
  <si>
    <t>The facilities and services</t>
  </si>
  <si>
    <t>The provision of shelter facilities</t>
  </si>
  <si>
    <t>The availability of seating</t>
  </si>
  <si>
    <t>Connections with other train services</t>
  </si>
  <si>
    <t>Connections with other forms of public transport</t>
  </si>
  <si>
    <t>The length of time the journey was scheduled to take (speed)</t>
  </si>
  <si>
    <t>The frequency of the trains on that route</t>
  </si>
  <si>
    <t>Timetabling</t>
  </si>
  <si>
    <t>Routing</t>
  </si>
  <si>
    <t>Punctuality/reliability (i.e. the train arriving/departing on time)</t>
  </si>
  <si>
    <t>Company policy</t>
  </si>
  <si>
    <t>On board policy</t>
  </si>
  <si>
    <t>Ticketing and refunds policy</t>
  </si>
  <si>
    <t>Other policy</t>
  </si>
  <si>
    <t>Environmental</t>
  </si>
  <si>
    <t>Hazard Reported By Passenger</t>
  </si>
  <si>
    <t>Injury</t>
  </si>
  <si>
    <t>Damage To Property/Clothing</t>
  </si>
  <si>
    <t>Theft</t>
  </si>
  <si>
    <t>Security Of Station</t>
  </si>
  <si>
    <t>Anti-social behaviour</t>
  </si>
  <si>
    <t>Gating at station</t>
  </si>
  <si>
    <t>Accident</t>
  </si>
  <si>
    <t>Dangerous surface</t>
  </si>
  <si>
    <t>Security of car park</t>
  </si>
  <si>
    <t>Security On Train</t>
  </si>
  <si>
    <t>Overcrowding</t>
  </si>
  <si>
    <t>Track safety/rough ride</t>
  </si>
  <si>
    <t>Trains without train managers</t>
  </si>
  <si>
    <t>Disabled parking</t>
  </si>
  <si>
    <t>Wheelchair space on train</t>
  </si>
  <si>
    <t>Advisor booking error</t>
  </si>
  <si>
    <t>Train service performance</t>
  </si>
  <si>
    <t>Delay</t>
  </si>
  <si>
    <t>Journey abandoned due to delay</t>
  </si>
  <si>
    <t>Train cancelled</t>
  </si>
  <si>
    <t>Repeated poor performance</t>
  </si>
  <si>
    <t>Alleged early departure</t>
  </si>
  <si>
    <t>Alternative transport - punctuality</t>
  </si>
  <si>
    <t>Train failed to call at station (control decision)</t>
  </si>
  <si>
    <t>Train terminated short of destination</t>
  </si>
  <si>
    <t>Train run fast (driver error)</t>
  </si>
  <si>
    <t>Missed onward connection</t>
  </si>
  <si>
    <t>Train not held</t>
  </si>
  <si>
    <t>Engineering Works</t>
  </si>
  <si>
    <t>Rail connections too tight</t>
  </si>
  <si>
    <t>Integration with other forms of transport/non-rail connections</t>
  </si>
  <si>
    <t>Journey times</t>
  </si>
  <si>
    <t>Number of trains</t>
  </si>
  <si>
    <t>Insufficient frequency</t>
  </si>
  <si>
    <t>Withdrawal of service</t>
  </si>
  <si>
    <t>Retiming of service</t>
  </si>
  <si>
    <t>Timing of trains</t>
  </si>
  <si>
    <t>Line/station closure</t>
  </si>
  <si>
    <t>Re-routing</t>
  </si>
  <si>
    <t>Inappropriate route</t>
  </si>
  <si>
    <t>Stopping pattern</t>
  </si>
  <si>
    <t>Unavailable When Required/Insufficient Staff</t>
  </si>
  <si>
    <t>Misdirected/misinformed Passenger</t>
  </si>
  <si>
    <t>Poor Product/Service Knowledge</t>
  </si>
  <si>
    <t>Failed To Establish Passenger Needs</t>
  </si>
  <si>
    <t>Rude/Discourteous</t>
  </si>
  <si>
    <t>Failed to provide expected service</t>
  </si>
  <si>
    <t>Poor management of problem/incident</t>
  </si>
  <si>
    <t>Presentation</t>
  </si>
  <si>
    <t>Quality on train</t>
  </si>
  <si>
    <t>No luggage racks</t>
  </si>
  <si>
    <t>Not enough space in luggage racks</t>
  </si>
  <si>
    <t>Cleanliness of toilet</t>
  </si>
  <si>
    <t>Condition of toilet</t>
  </si>
  <si>
    <t>Toilet locked / out of use</t>
  </si>
  <si>
    <t>No toilet facilities</t>
  </si>
  <si>
    <t>Train crowded</t>
  </si>
  <si>
    <t>Layout/design of train</t>
  </si>
  <si>
    <t>Cleanliness of train (inside)</t>
  </si>
  <si>
    <t>Cleanliness of train (outside)</t>
  </si>
  <si>
    <t>Heating/ventilation/air conditioning</t>
  </si>
  <si>
    <t>Quality of rolling stock/ride</t>
  </si>
  <si>
    <t>Condition of seats</t>
  </si>
  <si>
    <t>Condition of walls</t>
  </si>
  <si>
    <t>Condition of tables</t>
  </si>
  <si>
    <t>On train catering</t>
  </si>
  <si>
    <t>Quiet zone</t>
  </si>
  <si>
    <t>1st class not provided</t>
  </si>
  <si>
    <t>Standard passengers in 1st class</t>
  </si>
  <si>
    <t>Space for bicycles</t>
  </si>
  <si>
    <t>Reservations not displayed</t>
  </si>
  <si>
    <t>Seats taken by another customer</t>
  </si>
  <si>
    <t>Electrical sockets</t>
  </si>
  <si>
    <t>Station quality</t>
  </si>
  <si>
    <t>Car parking payment options</t>
  </si>
  <si>
    <t>Car parking costs</t>
  </si>
  <si>
    <t>Size of space</t>
  </si>
  <si>
    <t>Availability of car parking</t>
  </si>
  <si>
    <t>Car park lighting</t>
  </si>
  <si>
    <t>Car park signage</t>
  </si>
  <si>
    <t>Access to car park</t>
  </si>
  <si>
    <t>General appearance of station</t>
  </si>
  <si>
    <t>Heating at station</t>
  </si>
  <si>
    <t>Lighting of station</t>
  </si>
  <si>
    <t>Barriers not working</t>
  </si>
  <si>
    <t>Clocks not working</t>
  </si>
  <si>
    <t>Lifts not working</t>
  </si>
  <si>
    <t>Escalators not working</t>
  </si>
  <si>
    <t>Customer Interface Screens not working</t>
  </si>
  <si>
    <t>Lights not working</t>
  </si>
  <si>
    <t>Litter</t>
  </si>
  <si>
    <t>Bird droppings</t>
  </si>
  <si>
    <t>Vermin</t>
  </si>
  <si>
    <t>Graffiti</t>
  </si>
  <si>
    <t>Help points</t>
  </si>
  <si>
    <t>No lifts</t>
  </si>
  <si>
    <t>No escalators</t>
  </si>
  <si>
    <t>No clocks</t>
  </si>
  <si>
    <t>No barriers</t>
  </si>
  <si>
    <t>Toilets</t>
  </si>
  <si>
    <t>Waiting Rooms/Areas</t>
  </si>
  <si>
    <t>Access To/Within Station</t>
  </si>
  <si>
    <t>Left luggage</t>
  </si>
  <si>
    <t>Bicycle parking</t>
  </si>
  <si>
    <t>Heating in waiting rooms</t>
  </si>
  <si>
    <t>No shelter / waiting room</t>
  </si>
  <si>
    <t>Style of shelter</t>
  </si>
  <si>
    <t>Not enough seating</t>
  </si>
  <si>
    <t>Not enough waiting rooms</t>
  </si>
  <si>
    <t>Shelter / waiting room too small</t>
  </si>
  <si>
    <t>Cost Of Ticket</t>
  </si>
  <si>
    <t>Booking Office/Retailing Facilities</t>
  </si>
  <si>
    <t>Ticket Machine-Availability</t>
  </si>
  <si>
    <t>Incorrect ticket sold/wrongly charged</t>
  </si>
  <si>
    <t>Fast ticket</t>
  </si>
  <si>
    <t>Queues</t>
  </si>
  <si>
    <t>Ticket on departure</t>
  </si>
  <si>
    <t>Time taken to purchase tickets</t>
  </si>
  <si>
    <t>Smartcard not working</t>
  </si>
  <si>
    <t>Incorrect charge on smartcard</t>
  </si>
  <si>
    <t>Telesales</t>
  </si>
  <si>
    <t>Websales</t>
  </si>
  <si>
    <t>E-tickets</t>
  </si>
  <si>
    <t>Booking confirmation not received</t>
  </si>
  <si>
    <t>Tickets not received</t>
  </si>
  <si>
    <t>Lack of announcements</t>
  </si>
  <si>
    <t>Lack of information on customer information screens</t>
  </si>
  <si>
    <t>Sound quality / volume of announcements</t>
  </si>
  <si>
    <t>Lack of detail in announcement / display</t>
  </si>
  <si>
    <t>Frequency of announcements</t>
  </si>
  <si>
    <t>Late platform changes</t>
  </si>
  <si>
    <t>Website</t>
  </si>
  <si>
    <t>Mobile phone apps</t>
  </si>
  <si>
    <t>Pre-journey planning</t>
  </si>
  <si>
    <t>Complaints about social media feed</t>
  </si>
  <si>
    <t>Smoking policy</t>
  </si>
  <si>
    <t>Animals</t>
  </si>
  <si>
    <t>Unaccompanied children</t>
  </si>
  <si>
    <t>Bicycles</t>
  </si>
  <si>
    <t>Scooters</t>
  </si>
  <si>
    <t>Ticket Inspections</t>
  </si>
  <si>
    <t>Penalty fares</t>
  </si>
  <si>
    <t>Unable To Produce Ticket</t>
  </si>
  <si>
    <t>Refund conditions / Administration fee</t>
  </si>
  <si>
    <t>Ticket conditions</t>
  </si>
  <si>
    <t>Reservations - Cost/Availability</t>
  </si>
  <si>
    <t>Railcards</t>
  </si>
  <si>
    <t>Miscellaneous Charges</t>
  </si>
  <si>
    <t>Pricing structure / policy</t>
  </si>
  <si>
    <t>Parking policy</t>
  </si>
  <si>
    <t>Lost property</t>
  </si>
  <si>
    <t>Disabled toilets at station/on train</t>
  </si>
  <si>
    <t>Lack of disabled facilities at station/on train</t>
  </si>
  <si>
    <t>Unable to hear announcements at station/on train</t>
  </si>
  <si>
    <t>Unable to view information at station/on train</t>
  </si>
  <si>
    <t>Response time</t>
  </si>
  <si>
    <t>Unhappy at type/level of compensation</t>
  </si>
  <si>
    <t>Complaints not fully addressed/fulfilled by TOC</t>
  </si>
  <si>
    <t>No response from TOC</t>
  </si>
  <si>
    <t>Complaint not received</t>
  </si>
  <si>
    <t xml:space="preserve">Percentage of complaints responded to within 20 working days             </t>
  </si>
  <si>
    <t>Contact method</t>
  </si>
  <si>
    <t>Metric</t>
  </si>
  <si>
    <t>Commentary</t>
  </si>
  <si>
    <t>Staff member was impolite/unhelpful</t>
  </si>
  <si>
    <t>Disability awareness and equality training</t>
  </si>
  <si>
    <t>Other complaints handling</t>
  </si>
  <si>
    <t>Level 2 categories</t>
  </si>
  <si>
    <t xml:space="preserve">Name of TOC: </t>
  </si>
  <si>
    <t>Select your organisation</t>
  </si>
  <si>
    <t>Other accessibility</t>
  </si>
  <si>
    <t>Examples</t>
  </si>
  <si>
    <t>TOC</t>
  </si>
  <si>
    <t>Poor disabled access</t>
  </si>
  <si>
    <t>Poor disabled facilities</t>
  </si>
  <si>
    <t>Disabled toilet did not lock</t>
  </si>
  <si>
    <t>Disabled toilet not available</t>
  </si>
  <si>
    <t>Cycle policy</t>
  </si>
  <si>
    <t>Advanced Purchase Tickets</t>
  </si>
  <si>
    <t>Special promotions</t>
  </si>
  <si>
    <t>Invalid Ticket Used</t>
  </si>
  <si>
    <t>Ticket restrictions/conditions</t>
  </si>
  <si>
    <t>Passenger's Charter</t>
  </si>
  <si>
    <t>Leaflet/Poster</t>
  </si>
  <si>
    <t>Delayed response</t>
  </si>
  <si>
    <t>Unable to get through</t>
  </si>
  <si>
    <t>Long hold queue</t>
  </si>
  <si>
    <t>Unhappy with compensation/ no compensation</t>
  </si>
  <si>
    <t>Enclosure not provided or incorrect</t>
  </si>
  <si>
    <t>Incorrect information in response</t>
  </si>
  <si>
    <t>Incorrect referral</t>
  </si>
  <si>
    <t>Response did not address complaints</t>
  </si>
  <si>
    <t>Recycling</t>
  </si>
  <si>
    <t>Litter and contamination</t>
  </si>
  <si>
    <t>Noise pollution</t>
  </si>
  <si>
    <t>Overgrown vegetation</t>
  </si>
  <si>
    <t>Unable To accept payment</t>
  </si>
  <si>
    <t>No ticket office</t>
  </si>
  <si>
    <t>Unscheduled closing</t>
  </si>
  <si>
    <t>Machine not working</t>
  </si>
  <si>
    <t>Change not provided</t>
  </si>
  <si>
    <t>Oyster</t>
  </si>
  <si>
    <t>Postal charge</t>
  </si>
  <si>
    <t>Customer did not receive all tickets</t>
  </si>
  <si>
    <t>Site difficult to navigate</t>
  </si>
  <si>
    <t>Railcard discount not applied</t>
  </si>
  <si>
    <t>No option for TOD at station</t>
  </si>
  <si>
    <t>Postal fee</t>
  </si>
  <si>
    <t>Phone app ticket</t>
  </si>
  <si>
    <t>Print at home</t>
  </si>
  <si>
    <t>Incorrect Information Displayed</t>
  </si>
  <si>
    <t>Screen display difficult to read</t>
  </si>
  <si>
    <t>Poorly timed announcements</t>
  </si>
  <si>
    <t>Too many announcements</t>
  </si>
  <si>
    <t>General Information Incorrect</t>
  </si>
  <si>
    <t>Train Times / fares incorrect</t>
  </si>
  <si>
    <t>Disruption information incorrect</t>
  </si>
  <si>
    <t>No soap / paper etc.</t>
  </si>
  <si>
    <t>Standard class passengers in first class</t>
  </si>
  <si>
    <t>First class declassified</t>
  </si>
  <si>
    <t>Leg room</t>
  </si>
  <si>
    <t>Seating uncomfortable</t>
  </si>
  <si>
    <t>Cleanliness floors</t>
  </si>
  <si>
    <t>Cleanliness tables</t>
  </si>
  <si>
    <t>General cleanliness</t>
  </si>
  <si>
    <t>Litter/ graffiti</t>
  </si>
  <si>
    <t>Dirty</t>
  </si>
  <si>
    <t>Internal doors would not open/close</t>
  </si>
  <si>
    <t>Temperature too cold</t>
  </si>
  <si>
    <t>Temperature too hot</t>
  </si>
  <si>
    <t>Lack Of CCTV / lighting</t>
  </si>
  <si>
    <t>Appeal Parking Ticket</t>
  </si>
  <si>
    <t>Unhappy with car park prices</t>
  </si>
  <si>
    <t>Unhappy with third party supplier</t>
  </si>
  <si>
    <t>Lack of customer drop off facility</t>
  </si>
  <si>
    <t>Replacement Bus Service Instead Of Train</t>
  </si>
  <si>
    <t>All contact methods (%)</t>
  </si>
  <si>
    <t>Version:</t>
  </si>
  <si>
    <t>Any complaint topic not covered by the categories listed</t>
  </si>
  <si>
    <t>Season Tickets - Renewal/Lost/Availability</t>
  </si>
  <si>
    <t>Level 1 Category</t>
  </si>
  <si>
    <t>Level 2 Category</t>
  </si>
  <si>
    <t>All Contact Methods</t>
  </si>
  <si>
    <t>Complaints mapping guidance</t>
  </si>
  <si>
    <t>Speed of response</t>
  </si>
  <si>
    <t>Level 3 categories</t>
  </si>
  <si>
    <t>Delay compensation schemes</t>
  </si>
  <si>
    <t>Section F - Disability awareness and equality training</t>
  </si>
  <si>
    <t>Claim rejected</t>
  </si>
  <si>
    <t>Level of compensation</t>
  </si>
  <si>
    <t>Compensation claims process</t>
  </si>
  <si>
    <t>Period</t>
  </si>
  <si>
    <t>Start Date</t>
  </si>
  <si>
    <t>End Date</t>
  </si>
  <si>
    <t>Data delivery:</t>
  </si>
  <si>
    <t>Guidance:</t>
  </si>
  <si>
    <t>Periodic and delivery dates:</t>
  </si>
  <si>
    <t>Section</t>
  </si>
  <si>
    <t>Frequency</t>
  </si>
  <si>
    <t>A</t>
  </si>
  <si>
    <t>B</t>
  </si>
  <si>
    <t>C</t>
  </si>
  <si>
    <t>D</t>
  </si>
  <si>
    <t>E</t>
  </si>
  <si>
    <t>F</t>
  </si>
  <si>
    <t>Other – miscellaneous</t>
  </si>
  <si>
    <t>TOC processing error</t>
  </si>
  <si>
    <t>Data required by:</t>
  </si>
  <si>
    <t>Fares and retailing</t>
  </si>
  <si>
    <t>Safety and Security</t>
  </si>
  <si>
    <t>Staff conduct and availability</t>
  </si>
  <si>
    <t>Awareness/ promotion of schemes</t>
  </si>
  <si>
    <t>Section D - Assisted journeys</t>
  </si>
  <si>
    <t>Metric reference</t>
  </si>
  <si>
    <t>Type</t>
  </si>
  <si>
    <t>Booked</t>
  </si>
  <si>
    <t>B).  Volume of booked assistance completions</t>
  </si>
  <si>
    <t>Ci</t>
  </si>
  <si>
    <t>Cii</t>
  </si>
  <si>
    <t>II). No staff available</t>
  </si>
  <si>
    <t>Ciii</t>
  </si>
  <si>
    <t>iii). Disruption</t>
  </si>
  <si>
    <t>Civ</t>
  </si>
  <si>
    <t>Cv</t>
  </si>
  <si>
    <t>v). Other</t>
  </si>
  <si>
    <t>Unbooked</t>
  </si>
  <si>
    <t xml:space="preserve">D).  Volume of unbooked assistance (Turn Up and Go) requested </t>
  </si>
  <si>
    <t xml:space="preserve">E).  Volume of unbooked assistance (Turn Up and Go) completed </t>
  </si>
  <si>
    <t>Fi</t>
  </si>
  <si>
    <t>Fii</t>
  </si>
  <si>
    <t>Fiii</t>
  </si>
  <si>
    <t>Fiv</t>
  </si>
  <si>
    <t>iv). Passenger arrived too late for service</t>
  </si>
  <si>
    <t>Fv</t>
  </si>
  <si>
    <t xml:space="preserve"> </t>
  </si>
  <si>
    <t>Assistance staff</t>
  </si>
  <si>
    <t>Description</t>
  </si>
  <si>
    <t>Total number of complaints closed</t>
  </si>
  <si>
    <t>Assistance booking process</t>
  </si>
  <si>
    <t>Booked assistance not provided at station</t>
  </si>
  <si>
    <t>Booked assistance not provided on train</t>
  </si>
  <si>
    <t>TOC drop down list</t>
  </si>
  <si>
    <t>Complaint categories</t>
  </si>
  <si>
    <t>Complaint volumes and response times</t>
  </si>
  <si>
    <t>Assisted journeys</t>
  </si>
  <si>
    <t>Section B guidance:</t>
  </si>
  <si>
    <t>Section D guidance:</t>
  </si>
  <si>
    <t>Section A guidance:</t>
  </si>
  <si>
    <t>Section E guidance:</t>
  </si>
  <si>
    <t>Section F guidance:</t>
  </si>
  <si>
    <t>We request that data is sent to us no later than 15 working days after the period ends.</t>
  </si>
  <si>
    <t xml:space="preserve">Complaints about staff related to the provision of assistance to disabled passengers, covers both booked and unbooked assistance or general assistance in and around the station </t>
  </si>
  <si>
    <t>Complaints about disabled parking in or around the station</t>
  </si>
  <si>
    <t xml:space="preserve">Complaints about the assistance booking process e.g. a passenger is dissatisfied with the ease of making a booking, how their booking was handled by the agent, received a booking confirmation with inaccurate information, etc.  </t>
  </si>
  <si>
    <t>Complaints about a booked assistance failure at the station</t>
  </si>
  <si>
    <t>Complaints about a booked assistance failure on the train</t>
  </si>
  <si>
    <t>If the complaint relates to an accessibility issue not captured by the other accessibility complaint categories</t>
  </si>
  <si>
    <t>Quality of service from Help Points (including requesting assistance)</t>
  </si>
  <si>
    <t>Poor/no disabled access to board or alight the train</t>
  </si>
  <si>
    <t>TOC accessibility policy</t>
  </si>
  <si>
    <t>Complaints about an unbooked assistance failure at the station</t>
  </si>
  <si>
    <t>Complaints about an unbooked assistance failure on the train</t>
  </si>
  <si>
    <t>E.g. wheelchair space not available</t>
  </si>
  <si>
    <t xml:space="preserve">Example (to be provided with level 3 examples): 
TOCs should provide some commentary as to what is driving the volumes of complaints in this category and explain clearly what actions they have made to address them, and what effect that has had. E.g. 'in May 2017 we noted an increase in the volume of complaints regarding the quality of information on our website and mobile apps. We brought in a specialist team to examine these issues and we made changes to our information channels which have had the following effect....'.  </t>
  </si>
  <si>
    <t xml:space="preserve">Tel: 020 7282 3747  </t>
  </si>
  <si>
    <t>Below are the standard checks the ORR use. Please review the data quality using the checklist below before submitting your periodic data:</t>
  </si>
  <si>
    <t>Unbooked assistance not provided at station</t>
  </si>
  <si>
    <t>Unbooked assistance not provided on train</t>
  </si>
  <si>
    <t>Quality assurance checks:</t>
  </si>
  <si>
    <t>i). No space on train</t>
  </si>
  <si>
    <t>F). Volume of unbooked assistance (Turn Up and Go) incomplete, and reasons for each incomplete assistance (below)</t>
  </si>
  <si>
    <t>C). Volume of booked assistance incomplete, and reasons for each incomplete assistance (below)</t>
  </si>
  <si>
    <t>iv). Passenger did not arrive / arrived too late for service</t>
  </si>
  <si>
    <t>Rail.stats@orr.gov.uk</t>
  </si>
  <si>
    <t>Email: Chris.Casanovas@orr.gov.uk</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</si>
  <si>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</si>
  <si>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 xml:space="preserve">Could cover any expression of dissatisfaction about TOC's accessibility policy e.g. not accepting scooters on its trains. </t>
  </si>
  <si>
    <t>Follow up action unfulfilled</t>
  </si>
  <si>
    <t>Follow Up actions unfulfilled by TOC</t>
  </si>
  <si>
    <t>Wi-Fi</t>
  </si>
  <si>
    <t>Example of complaint topic (level 3 category):
e.g. Provision of information on website or mobile apps</t>
  </si>
  <si>
    <t xml:space="preserve">Complaints pertaining to the complainants’ view that the Operator (or the industry) has not done enough to make passengers either aware of their delay compensation rights, or how to claim. </t>
  </si>
  <si>
    <t xml:space="preserve">Relates to complaints about a TOC miscalculating the amount of delay compensation due to a claimant e.g. TOC has reimbursed the claimant by an incorrect amount which has led to a complaint. </t>
  </si>
  <si>
    <t>(Guidance link)</t>
  </si>
  <si>
    <t>Email: Rail.stats@orr.gov.uk</t>
  </si>
  <si>
    <t>or</t>
  </si>
  <si>
    <t>Section A complaint volumes for each category</t>
  </si>
  <si>
    <t>Section E - Continuous improvement in complaints handling</t>
  </si>
  <si>
    <t>Section A - Complaints categories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</si>
  <si>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</si>
  <si>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</si>
  <si>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</si>
  <si>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</si>
  <si>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A).  Volume of booked assistance</t>
  </si>
  <si>
    <t>Mitie Engineering Services (Ashford International)</t>
  </si>
  <si>
    <t>Direct Rail Services</t>
  </si>
  <si>
    <t>GB Railfreight</t>
  </si>
  <si>
    <t>Glasgow Prestwick International Airport</t>
  </si>
  <si>
    <t>Locomotive Services (TOC)</t>
  </si>
  <si>
    <t>North Yorkshire Moors Railway Enterprises</t>
  </si>
  <si>
    <t>Rail Express Systems</t>
  </si>
  <si>
    <t>Rail Operations (UK)</t>
  </si>
  <si>
    <t>Stobart Rail (Southend Airport)</t>
  </si>
  <si>
    <t>Nexus Tyne and Wear Passenger Transport Executive</t>
  </si>
  <si>
    <t>West Coast Railway Company</t>
  </si>
  <si>
    <t>London Underground</t>
  </si>
  <si>
    <t>Pre Metro Operations</t>
  </si>
  <si>
    <t>South Yorkshire Supertram</t>
  </si>
  <si>
    <t>Vintage Trains</t>
  </si>
  <si>
    <t>Level 3 Category (not required by operators using this form)</t>
  </si>
  <si>
    <t xml:space="preserve"> - B1). Total number of complaints closed (row 7) must be less than or equal to tab Section A Grand total.</t>
  </si>
  <si>
    <t>Continuous improvement in complaints handling</t>
  </si>
  <si>
    <t>Yearly (with P13 data)</t>
  </si>
  <si>
    <t>- D2). Reasons for each incomplete booked assistance (row 9 to 13) should sum up to the volume of booked assistance incomplete (row 8). If this does not match (for example an assistance has more than one failure reason), please provide information in the commentary box;</t>
  </si>
  <si>
    <t>- D3). Reasons for each unbooked assistance (row 17 to 21 should sum up to the volume of unbooked assistance incomplete (row 16). If this does not match (for example an assistance has more than one failure reason), please provide information in the commentary box;</t>
  </si>
  <si>
    <t>- D4). The volume of unbooked assistance requested (row 14) should sum to the volume of unbooked assistance completed (row 15) plus the volume of unbooked assistance incomplete (row 16).</t>
  </si>
  <si>
    <t>Please see section 3 of the Core Data reference guide for station only operators or non-scheduled passenger services for further information.</t>
  </si>
  <si>
    <t>Please see section 2 of the Core Data reference guide for station only operators or non-scheduled passenger services for further information.</t>
  </si>
  <si>
    <t>Please see section 4 of the Core Data reference guide for station only operators or non-scheduled passenger services for further information.</t>
  </si>
  <si>
    <t>These are the complaint categories that ORR currently publish for mainline operators.  Please feel free to look at these categories and adapt to your reporting if helpful</t>
  </si>
  <si>
    <t>https://orr.gov.uk/rail/consumers/core-data</t>
  </si>
  <si>
    <t>Chris Casanovas</t>
  </si>
  <si>
    <t>Sheffield Supertram</t>
  </si>
  <si>
    <t>Bi-annually with P7 and P13 data</t>
  </si>
  <si>
    <t>Please send to:</t>
  </si>
  <si>
    <t>The guidance for Core Data reporting can be found here (within the related documents box)</t>
  </si>
  <si>
    <t>If you are new to reporting, or require a refresher in any sections, please let us know, and we will be happy to provide support.</t>
  </si>
  <si>
    <t>Commentary boxes:</t>
  </si>
  <si>
    <t>Contact details:</t>
  </si>
  <si>
    <t>Number</t>
  </si>
  <si>
    <t>Complaint category (level 3)</t>
  </si>
  <si>
    <t>P1-P13 volumes 
(taken from section A level 3 category)</t>
  </si>
  <si>
    <t>Example</t>
  </si>
  <si>
    <t>Section F is being revised during 2020-21.</t>
  </si>
  <si>
    <t>We plan to update the disability and equality training questions (section F) throughout 2020-21 as the Accessible Travel Policy approvals and implementation process progresses. Be assured we will give plenty notice of the reporting requirement in relation to this ahead of the April 2021 training data submission deadline. Please see the attachment for further detail.</t>
  </si>
  <si>
    <t>Please see section 5 of the Core Data reference guide for station only operators or non-scheduled passenger services for further information.</t>
  </si>
  <si>
    <t>Please see section 6 of the Core Data reference guide for station only operators or non-scheduled passenger services for further information.</t>
  </si>
  <si>
    <t>- D1). The volume of booked assistance requested (row 6) should sum to the volume of booked assistance completed (row 7) plus the volume of booked assistance incomplete (row 8);</t>
  </si>
  <si>
    <t>2020-21 V1.0</t>
  </si>
  <si>
    <t>Please ensure your data passes the quality assurance rules listed within each section before sending to ORR.  This should help reduce the number of submissions required due to incorrect data.
There are a range of automated checks within this spread, as shown by the cell being shaded red.  If this is the case, please review the data.</t>
  </si>
  <si>
    <t>We have included commentary boxes within each section for the first time this year.  Please use these boxes to inform us of any issues we should be aware of.  This could include any data quality issues, or operational issues which may be influencing performance or volumes.</t>
  </si>
  <si>
    <t>Please provide any additional commentary we should be aware of below.  For example, any data quality issues, or reasons behind big increases or decreases in certain complaint categories.</t>
  </si>
  <si>
    <t>Please provide any additional commentary we should be aware of below. For example, this could include any data quality issues, or reasons for missing the 95% within 20 working day requirement.</t>
  </si>
  <si>
    <t>If your assists above relate to a sample of stations, please provide a list of stations these assists refer to.  Please also provide commentary for any data quality or performance issues that we should be aware of.</t>
  </si>
  <si>
    <t xml:space="preserve"> - A1). There must be complaint categories for 'Accessibility Issues' and 'Complaints handling'.
  -A2).  The total complaints within section A will be more than or equal to the complaints closed in section B (row 7).  This is because each complaint closed will have a complaint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</si>
</sst>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numFmt numFmtId="165" formatCode="[$-409]d/mmm/yy;@"/>
  </numFmts>
  <fonts count="53" x14ac:knownFonts="1">
    <font>
      <sz val="11"/>
      <color theme="1"/>
      <name val="Calibri"/>
      <family val="2"/>
      <scheme val="minor"/>
    </font>
    <font>
      <sz val="10"/>
      <name val="Arial"/>
      <family val="2"/>
    </font>
    <font>
      <sz val="10"/>
      <name val="Arial"/>
      <family val="2"/>
    </font>
    <font>
      <sz val="10"/>
      <color indexed="8"/>
      <name val="Calibri"/>
      <family val="2"/>
    </font>
    <font>
      <sz val="10"/>
      <name val="Calibri"/>
      <family val="2"/>
    </font>
    <font>
      <sz val="9"/>
      <name val="Calibri"/>
      <family val="2"/>
    </font>
    <font>
      <sz val="10"/>
      <name val="Arial"/>
      <family val="2"/>
    </font>
    <font>
      <b/>
      <sz val="10"/>
      <color indexed="8"/>
      <name val="Calibri"/>
      <family val="2"/>
    </font>
    <font>
      <sz val="11"/>
      <name val="Calibri"/>
      <family val="2"/>
    </font>
    <font>
      <sz val="10"/>
      <name val="Calibri"/>
      <family val="2"/>
      <scheme val="minor"/>
    </font>
    <font>
      <b/>
      <sz val="10"/>
      <name val="Calibri"/>
      <family val="2"/>
      <scheme val="minor"/>
    </font>
    <font>
      <b/>
      <sz val="11"/>
      <color indexed="9"/>
      <name val="Calibri"/>
      <family val="2"/>
      <scheme val="minor"/>
    </font>
    <font>
      <b/>
      <sz val="12"/>
      <color indexed="9"/>
      <name val="Calibri"/>
      <family val="2"/>
      <scheme val="minor"/>
    </font>
    <font>
      <sz val="9"/>
      <name val="Calibri"/>
      <family val="2"/>
      <scheme val="minor"/>
    </font>
    <font>
      <sz val="11"/>
      <name val="Calibri"/>
      <family val="2"/>
      <scheme val="minor"/>
    </font>
    <font>
      <sz val="10"/>
      <color theme="0"/>
      <name val="Calibri"/>
      <family val="2"/>
      <scheme val="minor"/>
    </font>
    <font>
      <b/>
      <sz val="11"/>
      <name val="Calibri"/>
      <family val="2"/>
      <scheme val="minor"/>
    </font>
    <font>
      <u/>
      <sz val="11"/>
      <color theme="10"/>
      <name val="Calibri"/>
      <family val="2"/>
      <scheme val="minor"/>
    </font>
    <font>
      <i/>
      <sz val="10"/>
      <color indexed="8"/>
      <name val="Calibri"/>
      <family val="2"/>
    </font>
    <font>
      <sz val="10"/>
      <color rgb="FFFFFFFF"/>
      <name val="Calibri"/>
      <family val="2"/>
      <scheme val="minor"/>
    </font>
    <font>
      <sz val="11"/>
      <color rgb="FFFFFFFF"/>
      <name val="Calibri"/>
      <family val="2"/>
      <scheme val="minor"/>
    </font>
    <font>
      <sz val="11"/>
      <color theme="0"/>
      <name val="Calibri"/>
      <family val="2"/>
      <scheme val="minor"/>
    </font>
    <font>
      <sz val="10"/>
      <color rgb="FFFF0000"/>
      <name val="Calibri"/>
      <family val="2"/>
    </font>
    <font>
      <sz val="10"/>
      <color theme="0"/>
      <name val="Calibri"/>
      <family val="2"/>
    </font>
    <font>
      <sz val="11"/>
      <color theme="1"/>
      <name val="Calibri"/>
      <family val="2"/>
      <scheme val="minor"/>
    </font>
    <font>
      <b/>
      <sz val="11"/>
      <color theme="1"/>
      <name val="Calibri"/>
      <family val="2"/>
      <scheme val="minor"/>
    </font>
    <font>
      <b/>
      <sz val="10"/>
      <name val="Calibri"/>
      <family val="2"/>
    </font>
    <font>
      <b/>
      <sz val="11"/>
      <color rgb="FFFF0000"/>
      <name val="Calibri"/>
      <family val="2"/>
    </font>
    <font>
      <sz val="10"/>
      <color rgb="FF0070C0"/>
      <name val="Arial Black"/>
      <family val="2"/>
    </font>
    <font>
      <sz val="12"/>
      <name val="Calibri"/>
      <family val="2"/>
    </font>
    <font>
      <sz val="12"/>
      <name val="Calibri"/>
      <family val="2"/>
      <scheme val="minor"/>
    </font>
    <font>
      <sz val="12"/>
      <color theme="1"/>
      <name val="Calibri"/>
      <family val="2"/>
      <scheme val="minor"/>
    </font>
    <font>
      <b/>
      <sz val="11"/>
      <color rgb="FF0070C0"/>
      <name val="Calibri"/>
      <family val="2"/>
      <scheme val="minor"/>
    </font>
    <font>
      <sz val="11"/>
      <color rgb="FFFF0000"/>
      <name val="Calibri"/>
      <family val="2"/>
      <scheme val="minor"/>
    </font>
    <font>
      <b/>
      <sz val="11"/>
      <name val="Calibri"/>
      <family val="2"/>
    </font>
    <font>
      <sz val="10"/>
      <color theme="1"/>
      <name val="Calibri"/>
      <family val="2"/>
      <scheme val="minor"/>
    </font>
    <font>
      <b/>
      <sz val="11"/>
      <color theme="3"/>
      <name val="Calibri"/>
      <family val="2"/>
      <scheme val="minor"/>
    </font>
    <font>
      <u/>
      <sz val="10"/>
      <color theme="10"/>
      <name val="Calibri"/>
      <family val="2"/>
      <scheme val="minor"/>
    </font>
    <font>
      <sz val="10"/>
      <color rgb="FFFF0000"/>
      <name val="Calibri"/>
      <family val="2"/>
      <scheme val="minor"/>
    </font>
    <font>
      <b/>
      <sz val="11"/>
      <color indexed="8"/>
      <name val="Calibri"/>
      <family val="2"/>
    </font>
    <font>
      <sz val="11"/>
      <color theme="0"/>
      <name val="Calibri"/>
      <family val="2"/>
    </font>
    <font>
      <sz val="11"/>
      <color rgb="FFFF0000"/>
      <name val="Calibri"/>
      <family val="2"/>
    </font>
    <font>
      <u/>
      <sz val="11"/>
      <color rgb="FFFF0000"/>
      <name val="Calibri"/>
      <family val="2"/>
      <scheme val="minor"/>
    </font>
    <font>
      <sz val="10"/>
      <color theme="4"/>
      <name val="Calibri"/>
      <family val="2"/>
    </font>
    <font>
      <sz val="10"/>
      <color theme="4"/>
      <name val="Calibri"/>
      <family val="2"/>
      <scheme val="minor"/>
    </font>
    <font>
      <b/>
      <sz val="12"/>
      <name val="Calibri"/>
      <family val="2"/>
    </font>
    <font>
      <b/>
      <sz val="12"/>
      <name val="Calibri"/>
      <family val="2"/>
      <scheme val="minor"/>
    </font>
    <font>
      <i/>
      <sz val="10"/>
      <name val="Calibri"/>
      <family val="2"/>
    </font>
    <font>
      <i/>
      <sz val="9"/>
      <name val="Calibri"/>
      <family val="2"/>
      <scheme val="minor"/>
    </font>
    <font>
      <i/>
      <sz val="10"/>
      <name val="Calibri"/>
      <family val="2"/>
      <scheme val="minor"/>
    </font>
    <font>
      <b/>
      <sz val="14"/>
      <name val="Calibri"/>
      <family val="2"/>
    </font>
    <font>
      <b/>
      <sz val="14"/>
      <color rgb="FFFF0000"/>
      <name val="Calibri"/>
      <family val="2"/>
    </font>
    <font>
      <b/>
      <sz val="14"/>
      <color theme="0"/>
      <name val="Calibri"/>
      <family val="2"/>
    </font>
  </fonts>
  <fills count="7">
    <fill>
      <patternFill patternType="none"/>
    </fill>
    <fill>
      <patternFill patternType="gray125"/>
    </fill>
    <fill>
      <patternFill patternType="solid">
        <fgColor indexed="48"/>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theme="4" tint="0.39997558519241921"/>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0" fontId="2" fillId="0" borderId="0"/>
    <xf numFmtId="0" fontId="1" fillId="0" borderId="0"/>
    <xf numFmtId="43" fontId="1"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0" fontId="17" fillId="0" borderId="0" applyNumberFormat="0" applyFill="0" applyBorder="0" applyAlignment="0" applyProtection="0"/>
    <xf numFmtId="0" fontId="1" fillId="0" borderId="0"/>
    <xf numFmtId="9" fontId="1" fillId="0" borderId="0" applyFont="0" applyFill="0" applyBorder="0" applyAlignment="0" applyProtection="0"/>
    <xf numFmtId="9" fontId="24" fillId="0" borderId="0" applyFont="0" applyFill="0" applyBorder="0" applyAlignment="0" applyProtection="0"/>
    <xf numFmtId="0" fontId="36" fillId="0" borderId="27" applyNumberFormat="0" applyFill="0" applyAlignment="0" applyProtection="0"/>
  </cellStyleXfs>
  <cellXfs count="302">
    <xf numFmtId="0" fontId="0" fillId="0" borderId="0" xfId="0"/>
    <xf numFmtId="0" fontId="10" fillId="0" borderId="0" xfId="4" applyFont="1"/>
    <xf numFmtId="0" fontId="4" fillId="0" borderId="0" xfId="2" applyFont="1"/>
    <xf numFmtId="0" fontId="14" fillId="0" borderId="3" xfId="0" applyFont="1" applyFill="1" applyBorder="1" applyAlignment="1">
      <alignment wrapText="1"/>
    </xf>
    <xf numFmtId="0" fontId="14" fillId="0" borderId="1" xfId="0" applyFont="1" applyFill="1" applyBorder="1" applyAlignment="1">
      <alignment wrapText="1"/>
    </xf>
    <xf numFmtId="0" fontId="14" fillId="0" borderId="2" xfId="0" applyFont="1" applyFill="1" applyBorder="1" applyAlignment="1">
      <alignment wrapText="1"/>
    </xf>
    <xf numFmtId="0" fontId="8" fillId="0" borderId="1" xfId="0" applyFont="1" applyFill="1" applyBorder="1" applyAlignment="1">
      <alignment wrapText="1"/>
    </xf>
    <xf numFmtId="0" fontId="8" fillId="0" borderId="2" xfId="0" applyFont="1" applyFill="1" applyBorder="1" applyAlignment="1">
      <alignment wrapText="1"/>
    </xf>
    <xf numFmtId="0" fontId="14" fillId="0" borderId="1" xfId="0" applyFont="1" applyBorder="1" applyAlignment="1">
      <alignment wrapText="1"/>
    </xf>
    <xf numFmtId="0" fontId="0" fillId="0" borderId="0" xfId="0" applyFont="1" applyAlignment="1">
      <alignment wrapText="1"/>
    </xf>
    <xf numFmtId="0" fontId="17" fillId="0" borderId="0" xfId="7"/>
    <xf numFmtId="0" fontId="22" fillId="0" borderId="0" xfId="2" applyFont="1"/>
    <xf numFmtId="0" fontId="23" fillId="0" borderId="0" xfId="2" applyFont="1"/>
    <xf numFmtId="0" fontId="4" fillId="0" borderId="0" xfId="2" applyFont="1" applyFill="1"/>
    <xf numFmtId="0" fontId="11" fillId="0" borderId="0" xfId="2" applyFont="1" applyFill="1" applyBorder="1" applyAlignment="1">
      <alignment horizontal="center" vertical="top" wrapText="1"/>
    </xf>
    <xf numFmtId="0" fontId="5" fillId="0" borderId="0" xfId="2" applyFont="1" applyBorder="1" applyProtection="1">
      <protection locked="0"/>
    </xf>
    <xf numFmtId="0" fontId="8" fillId="0" borderId="10" xfId="2" applyFont="1" applyFill="1" applyBorder="1" applyAlignment="1">
      <alignment vertical="top" wrapText="1"/>
    </xf>
    <xf numFmtId="0" fontId="8" fillId="0" borderId="12" xfId="2" applyFont="1" applyFill="1" applyBorder="1" applyAlignment="1">
      <alignment vertical="top" wrapText="1"/>
    </xf>
    <xf numFmtId="0" fontId="8" fillId="0" borderId="19" xfId="2" applyFont="1" applyFill="1" applyBorder="1" applyAlignment="1">
      <alignment vertical="top" wrapText="1"/>
    </xf>
    <xf numFmtId="0" fontId="14" fillId="0" borderId="10" xfId="0" applyFont="1" applyFill="1" applyBorder="1" applyAlignment="1">
      <alignment wrapText="1"/>
    </xf>
    <xf numFmtId="0" fontId="14" fillId="0" borderId="12" xfId="0" applyFont="1" applyFill="1" applyBorder="1" applyAlignment="1">
      <alignment wrapText="1"/>
    </xf>
    <xf numFmtId="0" fontId="14" fillId="0" borderId="0" xfId="0" applyFont="1"/>
    <xf numFmtId="0" fontId="22" fillId="0" borderId="0" xfId="2" applyFont="1" applyFill="1"/>
    <xf numFmtId="0" fontId="23" fillId="0" borderId="0" xfId="2" applyFont="1" applyFill="1"/>
    <xf numFmtId="0" fontId="0" fillId="0" borderId="0" xfId="0" applyFill="1" applyAlignment="1">
      <alignment horizontal="center" vertical="top" wrapText="1"/>
    </xf>
    <xf numFmtId="0" fontId="16" fillId="0" borderId="0" xfId="0" applyFont="1"/>
    <xf numFmtId="0" fontId="28" fillId="0" borderId="0" xfId="0" applyFont="1" applyBorder="1"/>
    <xf numFmtId="0" fontId="9" fillId="4" borderId="0" xfId="2" applyFont="1" applyFill="1" applyProtection="1">
      <protection locked="0"/>
    </xf>
    <xf numFmtId="0" fontId="12" fillId="0" borderId="0" xfId="1" applyFont="1" applyFill="1" applyBorder="1" applyAlignment="1"/>
    <xf numFmtId="0" fontId="14" fillId="0" borderId="0" xfId="0" applyFont="1" applyAlignment="1">
      <alignment wrapText="1"/>
    </xf>
    <xf numFmtId="0" fontId="14" fillId="0" borderId="0" xfId="0" applyFont="1" applyAlignment="1">
      <alignment vertical="top"/>
    </xf>
    <xf numFmtId="0" fontId="32" fillId="0" borderId="0" xfId="0" applyFont="1"/>
    <xf numFmtId="0" fontId="14" fillId="0" borderId="10" xfId="2" applyFont="1" applyFill="1" applyBorder="1" applyAlignment="1">
      <alignment vertical="top" wrapText="1"/>
    </xf>
    <xf numFmtId="0" fontId="8" fillId="0" borderId="10" xfId="0" applyFont="1" applyFill="1" applyBorder="1" applyAlignment="1">
      <alignment wrapText="1"/>
    </xf>
    <xf numFmtId="0" fontId="17" fillId="0" borderId="0" xfId="7" applyNumberFormat="1" applyFill="1" applyBorder="1" applyAlignment="1" applyProtection="1">
      <alignment horizontal="left"/>
      <protection locked="0"/>
    </xf>
    <xf numFmtId="9" fontId="0" fillId="0" borderId="0" xfId="10" applyFont="1"/>
    <xf numFmtId="0" fontId="14" fillId="0" borderId="1" xfId="0" applyFont="1" applyFill="1" applyBorder="1" applyAlignment="1">
      <alignment horizontal="left" vertical="center" wrapText="1"/>
    </xf>
    <xf numFmtId="0" fontId="36" fillId="0" borderId="27" xfId="11"/>
    <xf numFmtId="0" fontId="1" fillId="0" borderId="0" xfId="8" applyAlignment="1"/>
    <xf numFmtId="0" fontId="0" fillId="0" borderId="28" xfId="0" applyFont="1" applyFill="1" applyBorder="1" applyAlignment="1">
      <alignment wrapText="1"/>
    </xf>
    <xf numFmtId="0" fontId="25" fillId="0" borderId="0" xfId="0" applyFont="1"/>
    <xf numFmtId="0" fontId="33" fillId="0" borderId="0" xfId="0" applyFont="1"/>
    <xf numFmtId="0" fontId="14" fillId="5" borderId="10" xfId="2" applyFont="1" applyFill="1" applyBorder="1" applyAlignment="1">
      <alignment vertical="top" wrapText="1"/>
    </xf>
    <xf numFmtId="0" fontId="14" fillId="0" borderId="1" xfId="0" applyFont="1" applyFill="1" applyBorder="1" applyAlignment="1">
      <alignment vertical="center" wrapText="1"/>
    </xf>
    <xf numFmtId="0" fontId="0" fillId="0" borderId="0" xfId="0" applyFill="1"/>
    <xf numFmtId="0" fontId="14" fillId="0" borderId="0" xfId="0" applyFont="1" applyFill="1"/>
    <xf numFmtId="49" fontId="32" fillId="0" borderId="0" xfId="8" applyNumberFormat="1" applyFont="1" applyFill="1" applyBorder="1" applyAlignment="1" applyProtection="1">
      <alignment horizontal="left"/>
      <protection locked="0"/>
    </xf>
    <xf numFmtId="49" fontId="14" fillId="0" borderId="0" xfId="8" applyNumberFormat="1" applyFont="1" applyFill="1" applyBorder="1" applyAlignment="1" applyProtection="1">
      <alignment horizontal="left"/>
      <protection locked="0"/>
    </xf>
    <xf numFmtId="0" fontId="8" fillId="0" borderId="3" xfId="0" applyFont="1" applyFill="1" applyBorder="1" applyAlignment="1">
      <alignment wrapText="1"/>
    </xf>
    <xf numFmtId="0" fontId="14" fillId="0" borderId="19" xfId="2" applyFont="1" applyFill="1" applyBorder="1" applyAlignment="1">
      <alignment vertical="top" wrapText="1"/>
    </xf>
    <xf numFmtId="0" fontId="16" fillId="0" borderId="9" xfId="0" applyFont="1" applyFill="1" applyBorder="1" applyAlignment="1">
      <alignment wrapText="1"/>
    </xf>
    <xf numFmtId="0" fontId="34" fillId="0" borderId="18" xfId="0" applyFont="1" applyFill="1" applyBorder="1" applyAlignment="1">
      <alignment wrapText="1"/>
    </xf>
    <xf numFmtId="0" fontId="34" fillId="0" borderId="9" xfId="0" applyFont="1" applyFill="1" applyBorder="1" applyAlignment="1">
      <alignment wrapText="1"/>
    </xf>
    <xf numFmtId="0" fontId="10" fillId="0" borderId="9" xfId="0" applyFont="1" applyFill="1" applyBorder="1" applyAlignment="1">
      <alignment horizontal="left" vertical="center" wrapText="1"/>
    </xf>
    <xf numFmtId="0" fontId="16" fillId="0" borderId="18" xfId="0" applyFont="1" applyFill="1" applyBorder="1" applyAlignment="1">
      <alignment wrapText="1"/>
    </xf>
    <xf numFmtId="0" fontId="16" fillId="0" borderId="11" xfId="0" applyFont="1" applyFill="1" applyBorder="1" applyAlignment="1">
      <alignment wrapText="1"/>
    </xf>
    <xf numFmtId="0" fontId="16" fillId="0" borderId="35" xfId="0" applyFont="1" applyFill="1" applyBorder="1" applyAlignment="1">
      <alignment wrapText="1"/>
    </xf>
    <xf numFmtId="0" fontId="14" fillId="0" borderId="36" xfId="0" applyFont="1" applyFill="1" applyBorder="1" applyAlignment="1">
      <alignment wrapText="1"/>
    </xf>
    <xf numFmtId="0" fontId="14" fillId="0" borderId="37" xfId="2" applyFont="1" applyFill="1" applyBorder="1" applyAlignment="1">
      <alignment vertical="top" wrapText="1"/>
    </xf>
    <xf numFmtId="0" fontId="8" fillId="0" borderId="37" xfId="2" applyFont="1" applyFill="1" applyBorder="1" applyAlignment="1">
      <alignment vertical="top" wrapText="1"/>
    </xf>
    <xf numFmtId="0" fontId="16"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0" xfId="0" applyFont="1" applyFill="1" applyBorder="1" applyAlignment="1">
      <alignment wrapText="1"/>
    </xf>
    <xf numFmtId="0" fontId="8" fillId="0" borderId="19" xfId="0" applyFont="1" applyFill="1" applyBorder="1" applyAlignment="1">
      <alignment wrapText="1"/>
    </xf>
    <xf numFmtId="0" fontId="14" fillId="0" borderId="19" xfId="0" applyFont="1" applyFill="1" applyBorder="1" applyAlignment="1">
      <alignment wrapText="1"/>
    </xf>
    <xf numFmtId="0" fontId="14" fillId="0" borderId="37" xfId="0" applyFont="1" applyFill="1" applyBorder="1" applyAlignment="1">
      <alignment wrapText="1"/>
    </xf>
    <xf numFmtId="0" fontId="14" fillId="0" borderId="9" xfId="8" applyNumberFormat="1" applyFont="1" applyFill="1" applyBorder="1" applyAlignment="1" applyProtection="1">
      <alignment horizontal="center"/>
      <protection locked="0"/>
    </xf>
    <xf numFmtId="0" fontId="14" fillId="0" borderId="13" xfId="8" applyNumberFormat="1" applyFont="1" applyFill="1" applyBorder="1" applyAlignment="1" applyProtection="1">
      <alignment horizontal="center"/>
      <protection locked="0"/>
    </xf>
    <xf numFmtId="0" fontId="33" fillId="0" borderId="0" xfId="0" applyFont="1" applyBorder="1" applyAlignment="1">
      <alignment wrapText="1"/>
    </xf>
    <xf numFmtId="0" fontId="0" fillId="0" borderId="0" xfId="0" applyFont="1" applyBorder="1" applyAlignment="1">
      <alignment wrapText="1"/>
    </xf>
    <xf numFmtId="0" fontId="12" fillId="2" borderId="16" xfId="2" applyFont="1" applyFill="1" applyBorder="1" applyAlignment="1">
      <alignment horizontal="left" vertical="top" wrapText="1"/>
    </xf>
    <xf numFmtId="0" fontId="12" fillId="2" borderId="5" xfId="2" applyFont="1" applyFill="1" applyBorder="1" applyAlignment="1">
      <alignment horizontal="left" vertical="top" wrapText="1"/>
    </xf>
    <xf numFmtId="0" fontId="12" fillId="2" borderId="17" xfId="2" applyFont="1" applyFill="1" applyBorder="1" applyAlignment="1">
      <alignment horizontal="left" vertical="top" wrapText="1"/>
    </xf>
    <xf numFmtId="0" fontId="31" fillId="0" borderId="0" xfId="0" applyFont="1"/>
    <xf numFmtId="0" fontId="14" fillId="0" borderId="18" xfId="8" applyNumberFormat="1" applyFont="1" applyFill="1" applyBorder="1" applyAlignment="1" applyProtection="1">
      <alignment horizontal="center"/>
      <protection locked="0"/>
    </xf>
    <xf numFmtId="0" fontId="16" fillId="0" borderId="16" xfId="8" applyFont="1" applyFill="1" applyBorder="1" applyAlignment="1">
      <alignment horizontal="center"/>
    </xf>
    <xf numFmtId="0" fontId="16" fillId="0" borderId="5" xfId="8" applyFont="1" applyFill="1" applyBorder="1" applyAlignment="1">
      <alignment horizontal="center"/>
    </xf>
    <xf numFmtId="0" fontId="16" fillId="0" borderId="17" xfId="8" applyFont="1" applyFill="1" applyBorder="1" applyAlignment="1">
      <alignment horizontal="center"/>
    </xf>
    <xf numFmtId="1" fontId="4" fillId="0" borderId="1" xfId="2" applyNumberFormat="1" applyFont="1" applyFill="1" applyBorder="1" applyAlignment="1" applyProtection="1">
      <alignment horizontal="right"/>
      <protection locked="0"/>
    </xf>
    <xf numFmtId="1" fontId="4" fillId="0" borderId="1" xfId="2" applyNumberFormat="1" applyFont="1" applyBorder="1" applyAlignment="1" applyProtection="1">
      <alignment horizontal="right"/>
      <protection locked="0"/>
    </xf>
    <xf numFmtId="1" fontId="4" fillId="0" borderId="10" xfId="2" applyNumberFormat="1" applyFont="1" applyBorder="1" applyAlignment="1" applyProtection="1">
      <alignment horizontal="right"/>
      <protection locked="0"/>
    </xf>
    <xf numFmtId="1" fontId="4" fillId="0" borderId="4" xfId="2" applyNumberFormat="1" applyFont="1" applyFill="1" applyBorder="1" applyAlignment="1" applyProtection="1">
      <alignment horizontal="right"/>
      <protection locked="0"/>
    </xf>
    <xf numFmtId="1" fontId="4" fillId="0" borderId="4" xfId="2" applyNumberFormat="1" applyFont="1" applyBorder="1" applyAlignment="1" applyProtection="1">
      <alignment horizontal="right"/>
      <protection locked="0"/>
    </xf>
    <xf numFmtId="1" fontId="4" fillId="0" borderId="14" xfId="2" applyNumberFormat="1" applyFont="1" applyBorder="1" applyAlignment="1" applyProtection="1">
      <alignment horizontal="right"/>
      <protection locked="0"/>
    </xf>
    <xf numFmtId="10" fontId="26" fillId="0" borderId="31" xfId="10" applyNumberFormat="1" applyFont="1" applyFill="1" applyBorder="1" applyAlignment="1" applyProtection="1">
      <alignment horizontal="right"/>
      <protection locked="0"/>
    </xf>
    <xf numFmtId="1" fontId="9" fillId="0" borderId="9" xfId="2" applyNumberFormat="1" applyFont="1" applyFill="1" applyBorder="1" applyAlignment="1" applyProtection="1">
      <alignment horizontal="right" wrapText="1"/>
      <protection locked="0"/>
    </xf>
    <xf numFmtId="1" fontId="9" fillId="0" borderId="1" xfId="2" applyNumberFormat="1" applyFont="1" applyFill="1" applyBorder="1" applyAlignment="1" applyProtection="1">
      <alignment horizontal="right" wrapText="1"/>
      <protection locked="0"/>
    </xf>
    <xf numFmtId="1" fontId="9" fillId="0" borderId="10" xfId="2" applyNumberFormat="1" applyFont="1" applyFill="1" applyBorder="1" applyAlignment="1" applyProtection="1">
      <alignment horizontal="right" wrapText="1"/>
      <protection locked="0"/>
    </xf>
    <xf numFmtId="1" fontId="4" fillId="0" borderId="9" xfId="2" applyNumberFormat="1" applyFont="1" applyFill="1" applyBorder="1" applyAlignment="1" applyProtection="1">
      <alignment horizontal="right"/>
      <protection locked="0"/>
    </xf>
    <xf numFmtId="1" fontId="4" fillId="0" borderId="13" xfId="2" applyNumberFormat="1" applyFont="1" applyFill="1" applyBorder="1" applyAlignment="1" applyProtection="1">
      <alignment horizontal="right"/>
      <protection locked="0"/>
    </xf>
    <xf numFmtId="1" fontId="9" fillId="0" borderId="6" xfId="2" applyNumberFormat="1" applyFont="1" applyFill="1" applyBorder="1" applyAlignment="1" applyProtection="1">
      <alignment horizontal="right" wrapText="1"/>
      <protection locked="0"/>
    </xf>
    <xf numFmtId="1" fontId="9" fillId="0" borderId="7" xfId="2" applyNumberFormat="1" applyFont="1" applyFill="1" applyBorder="1" applyAlignment="1" applyProtection="1">
      <alignment horizontal="right" wrapText="1"/>
      <protection locked="0"/>
    </xf>
    <xf numFmtId="1" fontId="9" fillId="0" borderId="8" xfId="2" applyNumberFormat="1" applyFont="1" applyFill="1" applyBorder="1" applyAlignment="1" applyProtection="1">
      <alignment horizontal="right" wrapText="1"/>
      <protection locked="0"/>
    </xf>
    <xf numFmtId="1" fontId="4" fillId="5" borderId="9" xfId="2" applyNumberFormat="1" applyFont="1" applyFill="1" applyBorder="1" applyAlignment="1" applyProtection="1">
      <alignment horizontal="right"/>
      <protection locked="0"/>
    </xf>
    <xf numFmtId="1" fontId="4" fillId="5" borderId="1" xfId="2" applyNumberFormat="1" applyFont="1" applyFill="1" applyBorder="1" applyAlignment="1" applyProtection="1">
      <alignment horizontal="right"/>
      <protection locked="0"/>
    </xf>
    <xf numFmtId="1" fontId="4" fillId="5" borderId="10" xfId="2" applyNumberFormat="1" applyFont="1" applyFill="1" applyBorder="1" applyAlignment="1" applyProtection="1">
      <alignment horizontal="right"/>
      <protection locked="0"/>
    </xf>
    <xf numFmtId="0" fontId="17" fillId="0" borderId="0" xfId="7" applyAlignment="1">
      <alignment horizontal="left" wrapText="1"/>
    </xf>
    <xf numFmtId="0" fontId="42" fillId="0" borderId="0" xfId="0" applyFont="1"/>
    <xf numFmtId="0" fontId="0" fillId="0" borderId="0" xfId="0" applyAlignment="1">
      <alignment horizontal="right"/>
    </xf>
    <xf numFmtId="0" fontId="10" fillId="0" borderId="0" xfId="4" applyFont="1" applyProtection="1"/>
    <xf numFmtId="0" fontId="15" fillId="0" borderId="0" xfId="2" applyFont="1" applyFill="1" applyBorder="1" applyProtection="1"/>
    <xf numFmtId="0" fontId="11" fillId="2" borderId="16" xfId="2" applyFont="1" applyFill="1" applyBorder="1" applyAlignment="1" applyProtection="1">
      <alignment vertical="top" wrapText="1"/>
    </xf>
    <xf numFmtId="0" fontId="11" fillId="2" borderId="5" xfId="2" applyFont="1" applyFill="1" applyBorder="1" applyAlignment="1" applyProtection="1">
      <alignment vertical="top" wrapText="1"/>
    </xf>
    <xf numFmtId="0" fontId="11" fillId="2" borderId="32" xfId="2" applyFont="1" applyFill="1" applyBorder="1" applyAlignment="1" applyProtection="1">
      <alignment vertical="top" wrapText="1"/>
    </xf>
    <xf numFmtId="0" fontId="28" fillId="0" borderId="0" xfId="0" applyFont="1" applyBorder="1" applyProtection="1"/>
    <xf numFmtId="0" fontId="4" fillId="0" borderId="0" xfId="2" applyFont="1" applyFill="1" applyBorder="1" applyProtection="1"/>
    <xf numFmtId="0" fontId="43" fillId="0" borderId="0" xfId="2" quotePrefix="1" applyFont="1" applyFill="1" applyBorder="1" applyProtection="1"/>
    <xf numFmtId="0" fontId="11" fillId="2" borderId="17" xfId="2" applyFont="1" applyFill="1" applyBorder="1" applyAlignment="1" applyProtection="1">
      <alignment vertical="top" wrapText="1"/>
    </xf>
    <xf numFmtId="0" fontId="23" fillId="0" borderId="0" xfId="2" applyFont="1" applyProtection="1"/>
    <xf numFmtId="0" fontId="4" fillId="0" borderId="0" xfId="2" applyFont="1" applyProtection="1"/>
    <xf numFmtId="0" fontId="22" fillId="0" borderId="0" xfId="2" applyFont="1" applyProtection="1"/>
    <xf numFmtId="0" fontId="11" fillId="2" borderId="24" xfId="2" applyFont="1" applyFill="1" applyBorder="1" applyAlignment="1" applyProtection="1">
      <alignment vertical="top" wrapText="1"/>
    </xf>
    <xf numFmtId="0" fontId="11" fillId="2" borderId="15" xfId="2" applyFont="1" applyFill="1" applyBorder="1" applyAlignment="1" applyProtection="1">
      <alignment vertical="top" wrapText="1"/>
    </xf>
    <xf numFmtId="0" fontId="11" fillId="2" borderId="30" xfId="2" applyFont="1" applyFill="1" applyBorder="1" applyAlignment="1" applyProtection="1">
      <alignment vertical="top" wrapText="1"/>
    </xf>
    <xf numFmtId="2" fontId="4" fillId="0" borderId="21" xfId="2" applyNumberFormat="1" applyFont="1" applyFill="1" applyBorder="1" applyAlignment="1" applyProtection="1">
      <alignment vertical="center" wrapText="1"/>
    </xf>
    <xf numFmtId="0" fontId="9" fillId="0" borderId="20" xfId="0" applyFont="1" applyFill="1" applyBorder="1" applyAlignment="1" applyProtection="1">
      <alignment vertical="center" wrapText="1"/>
    </xf>
    <xf numFmtId="0" fontId="40" fillId="0" borderId="0" xfId="2" applyFont="1" applyProtection="1"/>
    <xf numFmtId="0" fontId="11" fillId="2" borderId="24" xfId="2" applyFont="1" applyFill="1" applyBorder="1" applyAlignment="1" applyProtection="1">
      <alignment vertical="center" wrapText="1"/>
    </xf>
    <xf numFmtId="0" fontId="11" fillId="2" borderId="15" xfId="2" applyFont="1" applyFill="1" applyBorder="1" applyAlignment="1" applyProtection="1">
      <alignment vertical="center" wrapText="1"/>
    </xf>
    <xf numFmtId="0" fontId="8" fillId="0" borderId="0" xfId="2" applyFont="1" applyProtection="1"/>
    <xf numFmtId="0" fontId="41" fillId="0" borderId="0" xfId="2" applyFont="1" applyProtection="1"/>
    <xf numFmtId="0" fontId="23" fillId="0" borderId="0" xfId="2" applyFont="1" applyFill="1" applyProtection="1"/>
    <xf numFmtId="0" fontId="4" fillId="0" borderId="0" xfId="2" applyFont="1" applyFill="1" applyProtection="1"/>
    <xf numFmtId="0" fontId="22" fillId="0" borderId="0" xfId="2" applyFont="1" applyFill="1" applyProtection="1"/>
    <xf numFmtId="0" fontId="18" fillId="0" borderId="0" xfId="2" applyFont="1" applyFill="1" applyBorder="1" applyAlignment="1" applyProtection="1">
      <alignment vertical="center" wrapText="1"/>
    </xf>
    <xf numFmtId="3" fontId="4" fillId="0" borderId="0" xfId="2" applyNumberFormat="1" applyFont="1" applyBorder="1" applyAlignment="1" applyProtection="1"/>
    <xf numFmtId="0" fontId="4" fillId="0" borderId="0" xfId="2" applyFont="1" applyBorder="1" applyProtection="1"/>
    <xf numFmtId="0" fontId="15" fillId="0" borderId="0" xfId="2" applyFont="1" applyBorder="1" applyProtection="1"/>
    <xf numFmtId="0" fontId="22" fillId="0" borderId="0" xfId="2" applyFont="1" applyBorder="1" applyProtection="1"/>
    <xf numFmtId="0" fontId="7" fillId="0" borderId="0" xfId="2" applyFont="1" applyFill="1" applyBorder="1" applyAlignment="1" applyProtection="1">
      <alignment vertical="center" wrapText="1"/>
    </xf>
    <xf numFmtId="0" fontId="5" fillId="0" borderId="0" xfId="2" applyFont="1" applyFill="1" applyBorder="1" applyProtection="1"/>
    <xf numFmtId="0" fontId="5" fillId="0" borderId="0" xfId="2" applyFont="1" applyBorder="1" applyProtection="1"/>
    <xf numFmtId="0" fontId="27" fillId="0" borderId="0" xfId="2" applyFont="1" applyProtection="1"/>
    <xf numFmtId="2" fontId="26" fillId="0" borderId="6" xfId="2" applyNumberFormat="1" applyFont="1" applyBorder="1" applyAlignment="1" applyProtection="1">
      <alignment vertical="center" wrapText="1"/>
    </xf>
    <xf numFmtId="2" fontId="4" fillId="0" borderId="7" xfId="2" applyNumberFormat="1" applyFont="1" applyBorder="1" applyAlignment="1" applyProtection="1">
      <alignment vertical="center" wrapText="1"/>
    </xf>
    <xf numFmtId="2" fontId="4" fillId="0" borderId="33" xfId="2" applyNumberFormat="1" applyFont="1" applyBorder="1" applyAlignment="1" applyProtection="1">
      <alignment horizontal="right" vertical="center" wrapText="1"/>
    </xf>
    <xf numFmtId="2" fontId="26" fillId="0" borderId="9" xfId="2" applyNumberFormat="1" applyFont="1" applyBorder="1" applyAlignment="1" applyProtection="1">
      <alignment vertical="center" wrapText="1"/>
    </xf>
    <xf numFmtId="2" fontId="4" fillId="0" borderId="1" xfId="2" applyNumberFormat="1" applyFont="1" applyBorder="1" applyAlignment="1" applyProtection="1">
      <alignment vertical="center" wrapText="1"/>
    </xf>
    <xf numFmtId="2" fontId="4" fillId="0" borderId="29" xfId="2" applyNumberFormat="1" applyFont="1" applyBorder="1" applyAlignment="1" applyProtection="1">
      <alignment horizontal="right" vertical="center" wrapText="1"/>
    </xf>
    <xf numFmtId="2" fontId="4" fillId="0" borderId="29" xfId="2" applyNumberFormat="1" applyFont="1" applyFill="1" applyBorder="1" applyAlignment="1" applyProtection="1">
      <alignment horizontal="right" vertical="center" wrapText="1"/>
    </xf>
    <xf numFmtId="2" fontId="26" fillId="0" borderId="13" xfId="2" applyNumberFormat="1" applyFont="1" applyBorder="1" applyAlignment="1" applyProtection="1">
      <alignment vertical="center" wrapText="1"/>
    </xf>
    <xf numFmtId="2" fontId="4" fillId="0" borderId="4" xfId="2" applyNumberFormat="1" applyFont="1" applyBorder="1" applyAlignment="1" applyProtection="1">
      <alignment vertical="center" wrapText="1"/>
    </xf>
    <xf numFmtId="2" fontId="4" fillId="0" borderId="34" xfId="2" applyNumberFormat="1" applyFont="1" applyFill="1" applyBorder="1" applyAlignment="1" applyProtection="1">
      <alignment horizontal="right" vertical="center" wrapText="1"/>
    </xf>
    <xf numFmtId="0" fontId="22" fillId="0" borderId="0" xfId="2" applyFont="1" applyBorder="1" applyAlignment="1" applyProtection="1">
      <alignment horizontal="left" vertical="top" wrapText="1"/>
    </xf>
    <xf numFmtId="0" fontId="39" fillId="0" borderId="0" xfId="2" applyFont="1" applyFill="1" applyBorder="1" applyAlignment="1" applyProtection="1">
      <alignment vertical="center"/>
    </xf>
    <xf numFmtId="0" fontId="44" fillId="0" borderId="0" xfId="0" quotePrefix="1" applyFont="1" applyProtection="1"/>
    <xf numFmtId="0" fontId="16"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8" fillId="0" borderId="8" xfId="2" applyFont="1" applyFill="1" applyBorder="1" applyAlignment="1">
      <alignment vertical="top" wrapText="1"/>
    </xf>
    <xf numFmtId="0" fontId="16" fillId="0" borderId="13" xfId="0" applyFont="1" applyFill="1" applyBorder="1" applyAlignment="1">
      <alignment wrapText="1"/>
    </xf>
    <xf numFmtId="0" fontId="14" fillId="0" borderId="4" xfId="0" applyFont="1" applyFill="1" applyBorder="1" applyAlignment="1">
      <alignment horizontal="left" vertical="center" wrapText="1"/>
    </xf>
    <xf numFmtId="0" fontId="8" fillId="0" borderId="14" xfId="2" applyFont="1" applyFill="1" applyBorder="1" applyAlignment="1">
      <alignment vertical="top" wrapText="1"/>
    </xf>
    <xf numFmtId="0" fontId="16" fillId="0" borderId="42" xfId="0" applyFont="1" applyFill="1" applyBorder="1" applyAlignment="1">
      <alignment wrapText="1"/>
    </xf>
    <xf numFmtId="0" fontId="8" fillId="0" borderId="43" xfId="0" applyFont="1" applyFill="1" applyBorder="1" applyAlignment="1">
      <alignment wrapText="1"/>
    </xf>
    <xf numFmtId="0" fontId="8" fillId="0" borderId="28" xfId="0" applyFont="1" applyFill="1" applyBorder="1" applyAlignment="1">
      <alignment wrapText="1"/>
    </xf>
    <xf numFmtId="0" fontId="37" fillId="0" borderId="0" xfId="7" applyFont="1" applyFill="1" applyBorder="1" applyProtection="1">
      <protection locked="0"/>
    </xf>
    <xf numFmtId="1" fontId="4" fillId="6" borderId="9" xfId="2" applyNumberFormat="1" applyFont="1" applyFill="1" applyBorder="1" applyAlignment="1" applyProtection="1">
      <alignment horizontal="right"/>
      <protection locked="0"/>
    </xf>
    <xf numFmtId="1" fontId="4" fillId="6" borderId="1" xfId="2" applyNumberFormat="1" applyFont="1" applyFill="1" applyBorder="1" applyAlignment="1" applyProtection="1">
      <alignment horizontal="right"/>
      <protection locked="0"/>
    </xf>
    <xf numFmtId="1" fontId="4" fillId="6" borderId="10" xfId="2" applyNumberFormat="1" applyFont="1" applyFill="1" applyBorder="1" applyAlignment="1" applyProtection="1">
      <alignment horizontal="right"/>
      <protection locked="0"/>
    </xf>
    <xf numFmtId="10" fontId="26" fillId="0" borderId="18" xfId="10" applyNumberFormat="1" applyFont="1" applyFill="1" applyBorder="1" applyAlignment="1" applyProtection="1">
      <alignment horizontal="right"/>
      <protection locked="0"/>
    </xf>
    <xf numFmtId="10" fontId="26" fillId="0" borderId="21" xfId="10" applyNumberFormat="1" applyFont="1" applyFill="1" applyBorder="1" applyAlignment="1" applyProtection="1">
      <alignment horizontal="right"/>
      <protection locked="0"/>
    </xf>
    <xf numFmtId="0" fontId="23" fillId="0" borderId="0" xfId="2" applyFont="1" applyProtection="1">
      <protection locked="0"/>
    </xf>
    <xf numFmtId="0" fontId="23" fillId="0" borderId="0" xfId="2" applyFont="1" applyFill="1" applyProtection="1">
      <protection locked="0"/>
    </xf>
    <xf numFmtId="164" fontId="17" fillId="0" borderId="0" xfId="7" applyNumberFormat="1" applyFill="1" applyBorder="1" applyAlignment="1" applyProtection="1">
      <alignment horizontal="center"/>
      <protection locked="0"/>
    </xf>
    <xf numFmtId="164" fontId="14" fillId="0" borderId="0" xfId="8" applyNumberFormat="1" applyFont="1" applyFill="1" applyBorder="1" applyAlignment="1" applyProtection="1">
      <alignment horizontal="left"/>
      <protection locked="0"/>
    </xf>
    <xf numFmtId="164" fontId="17" fillId="5" borderId="0" xfId="7" applyNumberFormat="1" applyFill="1" applyBorder="1" applyAlignment="1" applyProtection="1">
      <alignment horizontal="center"/>
      <protection locked="0"/>
    </xf>
    <xf numFmtId="164" fontId="14" fillId="5" borderId="0" xfId="8" applyNumberFormat="1" applyFont="1" applyFill="1" applyBorder="1" applyAlignment="1" applyProtection="1">
      <alignment horizontal="left"/>
      <protection locked="0"/>
    </xf>
    <xf numFmtId="164" fontId="17" fillId="0" borderId="13" xfId="7" applyNumberFormat="1" applyFill="1" applyBorder="1" applyAlignment="1" applyProtection="1">
      <alignment horizontal="center"/>
      <protection locked="0"/>
    </xf>
    <xf numFmtId="164" fontId="14" fillId="0" borderId="4" xfId="8" applyNumberFormat="1" applyFont="1" applyFill="1" applyBorder="1" applyAlignment="1" applyProtection="1">
      <alignment horizontal="left"/>
      <protection locked="0"/>
    </xf>
    <xf numFmtId="0" fontId="19" fillId="0" borderId="0" xfId="4" applyFont="1" applyProtection="1">
      <protection locked="0"/>
    </xf>
    <xf numFmtId="0" fontId="9" fillId="0" borderId="29" xfId="0" applyFont="1" applyFill="1" applyBorder="1" applyAlignment="1" applyProtection="1">
      <alignment horizontal="left" vertical="center" wrapText="1"/>
      <protection locked="0"/>
    </xf>
    <xf numFmtId="164" fontId="14" fillId="0" borderId="14" xfId="8" applyNumberFormat="1" applyFont="1" applyFill="1" applyBorder="1" applyAlignment="1" applyProtection="1">
      <alignment horizontal="left"/>
      <protection locked="0"/>
    </xf>
    <xf numFmtId="0" fontId="9" fillId="0" borderId="1" xfId="2" applyFont="1" applyBorder="1" applyAlignment="1" applyProtection="1">
      <alignment horizontal="left" vertical="center" wrapText="1"/>
      <protection locked="0"/>
    </xf>
    <xf numFmtId="0" fontId="9" fillId="0" borderId="0" xfId="4" applyFont="1" applyProtection="1">
      <protection locked="0"/>
    </xf>
    <xf numFmtId="164" fontId="14" fillId="0" borderId="1" xfId="8" applyNumberFormat="1" applyFont="1" applyFill="1" applyBorder="1" applyAlignment="1" applyProtection="1">
      <alignment horizontal="left"/>
      <protection locked="0"/>
    </xf>
    <xf numFmtId="164" fontId="17" fillId="0" borderId="9" xfId="7" applyNumberFormat="1" applyFill="1" applyBorder="1" applyAlignment="1" applyProtection="1">
      <alignment horizontal="center"/>
      <protection locked="0"/>
    </xf>
    <xf numFmtId="164" fontId="14" fillId="0" borderId="10" xfId="8" applyNumberFormat="1" applyFont="1" applyFill="1" applyBorder="1" applyAlignment="1" applyProtection="1">
      <alignment horizontal="left"/>
      <protection locked="0"/>
    </xf>
    <xf numFmtId="164" fontId="17" fillId="0" borderId="18" xfId="7" applyNumberFormat="1" applyFill="1" applyBorder="1" applyAlignment="1" applyProtection="1">
      <alignment horizontal="center"/>
      <protection locked="0"/>
    </xf>
    <xf numFmtId="164" fontId="14" fillId="0" borderId="3" xfId="8" applyNumberFormat="1" applyFont="1" applyFill="1" applyBorder="1" applyAlignment="1" applyProtection="1">
      <alignment horizontal="left"/>
      <protection locked="0"/>
    </xf>
    <xf numFmtId="164" fontId="14" fillId="0" borderId="19" xfId="8" applyNumberFormat="1" applyFont="1" applyFill="1" applyBorder="1" applyAlignment="1" applyProtection="1">
      <alignment horizontal="left"/>
      <protection locked="0"/>
    </xf>
    <xf numFmtId="164" fontId="16" fillId="0" borderId="16" xfId="8" applyNumberFormat="1" applyFont="1" applyFill="1" applyBorder="1" applyAlignment="1" applyProtection="1">
      <alignment horizontal="center"/>
      <protection locked="0"/>
    </xf>
    <xf numFmtId="164" fontId="16" fillId="0" borderId="5" xfId="8" applyNumberFormat="1" applyFont="1" applyFill="1" applyBorder="1" applyAlignment="1" applyProtection="1">
      <alignment horizontal="center"/>
      <protection locked="0"/>
    </xf>
    <xf numFmtId="164" fontId="16" fillId="0" borderId="17" xfId="8" applyNumberFormat="1" applyFont="1" applyFill="1" applyBorder="1" applyAlignment="1" applyProtection="1">
      <alignment horizontal="center"/>
      <protection locked="0"/>
    </xf>
    <xf numFmtId="1" fontId="35" fillId="0" borderId="18" xfId="2" applyNumberFormat="1" applyFont="1" applyFill="1" applyBorder="1" applyAlignment="1" applyProtection="1">
      <alignment horizontal="right" wrapText="1"/>
      <protection locked="0"/>
    </xf>
    <xf numFmtId="1" fontId="35" fillId="0" borderId="3" xfId="2" applyNumberFormat="1" applyFont="1" applyFill="1" applyBorder="1" applyAlignment="1" applyProtection="1">
      <alignment horizontal="right" wrapText="1"/>
      <protection locked="0"/>
    </xf>
    <xf numFmtId="1" fontId="35" fillId="0" borderId="19" xfId="2" applyNumberFormat="1" applyFont="1" applyFill="1" applyBorder="1" applyAlignment="1" applyProtection="1">
      <alignment horizontal="right" wrapText="1"/>
      <protection locked="0"/>
    </xf>
    <xf numFmtId="1" fontId="35" fillId="0" borderId="9" xfId="2" applyNumberFormat="1" applyFont="1" applyFill="1" applyBorder="1" applyAlignment="1" applyProtection="1">
      <alignment horizontal="right" wrapText="1"/>
      <protection locked="0"/>
    </xf>
    <xf numFmtId="1" fontId="35" fillId="0" borderId="1" xfId="2" applyNumberFormat="1" applyFont="1" applyFill="1" applyBorder="1" applyAlignment="1" applyProtection="1">
      <alignment horizontal="right" wrapText="1"/>
      <protection locked="0"/>
    </xf>
    <xf numFmtId="1" fontId="35" fillId="0" borderId="10" xfId="2" applyNumberFormat="1" applyFont="1" applyFill="1" applyBorder="1" applyAlignment="1" applyProtection="1">
      <alignment horizontal="right" wrapText="1"/>
      <protection locked="0"/>
    </xf>
    <xf numFmtId="1" fontId="35" fillId="0" borderId="9" xfId="0" applyNumberFormat="1" applyFont="1" applyFill="1" applyBorder="1" applyAlignment="1" applyProtection="1">
      <alignment horizontal="right"/>
      <protection locked="0"/>
    </xf>
    <xf numFmtId="1" fontId="35" fillId="0" borderId="1" xfId="0" applyNumberFormat="1" applyFont="1" applyFill="1" applyBorder="1" applyAlignment="1" applyProtection="1">
      <alignment horizontal="right"/>
      <protection locked="0"/>
    </xf>
    <xf numFmtId="1" fontId="35" fillId="0" borderId="10" xfId="0" applyNumberFormat="1" applyFont="1" applyFill="1" applyBorder="1" applyAlignment="1" applyProtection="1">
      <alignment horizontal="right"/>
      <protection locked="0"/>
    </xf>
    <xf numFmtId="0" fontId="4" fillId="0" borderId="0" xfId="2" applyFont="1" applyFill="1" applyBorder="1" applyProtection="1"/>
    <xf numFmtId="0" fontId="4" fillId="0" borderId="0" xfId="2" applyFont="1" applyProtection="1"/>
    <xf numFmtId="0" fontId="23" fillId="0" borderId="0" xfId="2" applyFont="1" applyFill="1" applyProtection="1"/>
    <xf numFmtId="0" fontId="43" fillId="0" borderId="0" xfId="2" quotePrefix="1" applyFont="1" applyProtection="1"/>
    <xf numFmtId="0" fontId="15" fillId="0" borderId="0" xfId="4" applyFont="1" applyFill="1" applyProtection="1">
      <protection locked="0"/>
    </xf>
    <xf numFmtId="0" fontId="11" fillId="2" borderId="32" xfId="2" applyFont="1" applyFill="1" applyBorder="1" applyAlignment="1" applyProtection="1">
      <alignment vertical="top" wrapText="1"/>
      <protection locked="0"/>
    </xf>
    <xf numFmtId="0" fontId="20" fillId="0" borderId="0" xfId="0" applyFont="1" applyProtection="1">
      <protection locked="0"/>
    </xf>
    <xf numFmtId="0" fontId="9" fillId="0" borderId="41" xfId="2" applyFont="1" applyFill="1" applyBorder="1" applyAlignment="1" applyProtection="1">
      <alignment horizontal="left" vertical="center" wrapText="1"/>
      <protection locked="0"/>
    </xf>
    <xf numFmtId="0" fontId="4" fillId="0" borderId="11" xfId="2" applyFont="1" applyBorder="1" applyAlignment="1" applyProtection="1">
      <alignment horizontal="left" vertical="center"/>
      <protection locked="0"/>
    </xf>
    <xf numFmtId="0" fontId="9" fillId="0" borderId="29" xfId="2" applyFont="1" applyFill="1" applyBorder="1" applyAlignment="1" applyProtection="1">
      <alignment horizontal="left" vertical="center" wrapText="1"/>
      <protection locked="0"/>
    </xf>
    <xf numFmtId="0" fontId="4" fillId="0" borderId="9" xfId="2" applyFont="1" applyBorder="1" applyAlignment="1" applyProtection="1">
      <alignment horizontal="left" vertical="center"/>
      <protection locked="0"/>
    </xf>
    <xf numFmtId="0" fontId="10" fillId="0" borderId="0" xfId="4" applyFont="1" applyProtection="1">
      <protection locked="0"/>
    </xf>
    <xf numFmtId="0" fontId="38" fillId="0" borderId="0" xfId="4" applyFont="1" applyProtection="1">
      <protection locked="0"/>
    </xf>
    <xf numFmtId="0" fontId="11" fillId="2" borderId="16" xfId="2" applyFont="1" applyFill="1" applyBorder="1" applyAlignment="1" applyProtection="1">
      <alignment vertical="top" wrapText="1"/>
      <protection locked="0"/>
    </xf>
    <xf numFmtId="0" fontId="11" fillId="2" borderId="5" xfId="2" applyFont="1" applyFill="1" applyBorder="1" applyAlignment="1" applyProtection="1">
      <alignment vertical="top" wrapText="1"/>
      <protection locked="0"/>
    </xf>
    <xf numFmtId="0" fontId="11" fillId="2" borderId="17" xfId="2" applyFont="1" applyFill="1" applyBorder="1" applyAlignment="1" applyProtection="1">
      <alignment vertical="top" wrapText="1"/>
      <protection locked="0"/>
    </xf>
    <xf numFmtId="0" fontId="4" fillId="0" borderId="42" xfId="2" applyFont="1" applyBorder="1" applyAlignment="1" applyProtection="1">
      <alignment horizontal="left" vertical="center"/>
      <protection locked="0"/>
    </xf>
    <xf numFmtId="0" fontId="9" fillId="0" borderId="3" xfId="2" applyFont="1" applyFill="1" applyBorder="1" applyAlignment="1" applyProtection="1">
      <alignment horizontal="left" vertical="center" wrapText="1"/>
      <protection locked="0"/>
    </xf>
    <xf numFmtId="0" fontId="9" fillId="0" borderId="1" xfId="2" applyFont="1" applyFill="1" applyBorder="1" applyAlignment="1" applyProtection="1">
      <alignment horizontal="left" vertical="center" wrapText="1"/>
      <protection locked="0"/>
    </xf>
    <xf numFmtId="0" fontId="28" fillId="0" borderId="0" xfId="0" applyFont="1" applyBorder="1" applyProtection="1">
      <protection locked="0"/>
    </xf>
    <xf numFmtId="0" fontId="4" fillId="0" borderId="0" xfId="2" applyFont="1" applyFill="1" applyBorder="1" applyProtection="1">
      <protection locked="0"/>
    </xf>
    <xf numFmtId="1" fontId="11" fillId="2" borderId="5" xfId="2" applyNumberFormat="1" applyFont="1" applyFill="1" applyBorder="1" applyAlignment="1" applyProtection="1">
      <alignment horizontal="right" wrapText="1"/>
      <protection locked="0"/>
    </xf>
    <xf numFmtId="1" fontId="11" fillId="2" borderId="17" xfId="2" applyNumberFormat="1" applyFont="1" applyFill="1" applyBorder="1" applyAlignment="1" applyProtection="1">
      <alignment horizontal="right" wrapText="1"/>
      <protection locked="0"/>
    </xf>
    <xf numFmtId="0" fontId="15" fillId="0" borderId="0" xfId="4" applyFont="1" applyFill="1" applyProtection="1"/>
    <xf numFmtId="0" fontId="12" fillId="3" borderId="0" xfId="1" applyFont="1" applyFill="1" applyBorder="1" applyAlignment="1"/>
    <xf numFmtId="0" fontId="0" fillId="3" borderId="0" xfId="0" applyFill="1"/>
    <xf numFmtId="0" fontId="12" fillId="3" borderId="25" xfId="1" applyFont="1" applyFill="1" applyBorder="1" applyAlignment="1">
      <alignment horizontal="center"/>
    </xf>
    <xf numFmtId="0" fontId="25" fillId="0" borderId="0" xfId="0" applyFont="1" applyFill="1"/>
    <xf numFmtId="0" fontId="16" fillId="0" borderId="0" xfId="0" applyFont="1" applyFill="1"/>
    <xf numFmtId="165" fontId="14" fillId="0" borderId="3" xfId="8" applyNumberFormat="1" applyFont="1" applyFill="1" applyBorder="1" applyAlignment="1">
      <alignment horizontal="center"/>
    </xf>
    <xf numFmtId="165" fontId="14" fillId="0" borderId="3" xfId="0" applyNumberFormat="1" applyFont="1" applyFill="1" applyBorder="1" applyAlignment="1">
      <alignment horizontal="center" vertical="center" wrapText="1"/>
    </xf>
    <xf numFmtId="15" fontId="0" fillId="0" borderId="0" xfId="0" applyNumberFormat="1"/>
    <xf numFmtId="165" fontId="14" fillId="0" borderId="1" xfId="8" applyNumberFormat="1" applyFont="1" applyFill="1" applyBorder="1" applyAlignment="1">
      <alignment horizontal="center"/>
    </xf>
    <xf numFmtId="165" fontId="14" fillId="0" borderId="1" xfId="0" applyNumberFormat="1" applyFont="1" applyFill="1" applyBorder="1" applyAlignment="1">
      <alignment horizontal="center" vertical="center" wrapText="1"/>
    </xf>
    <xf numFmtId="0" fontId="21" fillId="0" borderId="0" xfId="0" applyFont="1" applyFill="1"/>
    <xf numFmtId="165" fontId="14" fillId="0" borderId="4" xfId="8" applyNumberFormat="1" applyFont="1" applyFill="1" applyBorder="1" applyAlignment="1">
      <alignment horizontal="center"/>
    </xf>
    <xf numFmtId="165" fontId="14" fillId="0" borderId="4" xfId="0" applyNumberFormat="1" applyFont="1" applyFill="1" applyBorder="1" applyAlignment="1">
      <alignment horizontal="center" vertical="center" wrapText="1"/>
    </xf>
    <xf numFmtId="0" fontId="0" fillId="0" borderId="0" xfId="0" applyFont="1"/>
    <xf numFmtId="0" fontId="17" fillId="0" borderId="0" xfId="7" applyAlignment="1"/>
    <xf numFmtId="0" fontId="17" fillId="0" borderId="0" xfId="7" applyAlignment="1">
      <alignment wrapText="1"/>
    </xf>
    <xf numFmtId="0" fontId="0" fillId="0" borderId="0" xfId="0" applyAlignment="1">
      <alignment horizontal="left" vertical="top" wrapText="1"/>
    </xf>
    <xf numFmtId="0" fontId="39" fillId="0" borderId="0" xfId="2" applyFont="1" applyFill="1" applyBorder="1" applyAlignment="1" applyProtection="1">
      <alignment vertical="center" wrapText="1"/>
    </xf>
    <xf numFmtId="0" fontId="9" fillId="0" borderId="0" xfId="4" applyFont="1" applyProtection="1"/>
    <xf numFmtId="0" fontId="19" fillId="0" borderId="0" xfId="4" applyFont="1" applyProtection="1"/>
    <xf numFmtId="0" fontId="3" fillId="0" borderId="26" xfId="2" applyFont="1" applyFill="1" applyBorder="1" applyAlignment="1" applyProtection="1">
      <alignment vertical="top"/>
    </xf>
    <xf numFmtId="0" fontId="3" fillId="0" borderId="0" xfId="2" applyFont="1" applyFill="1" applyBorder="1" applyAlignment="1" applyProtection="1">
      <alignment vertical="center"/>
    </xf>
    <xf numFmtId="0" fontId="11" fillId="2" borderId="6" xfId="2" applyFont="1" applyFill="1" applyBorder="1" applyAlignment="1">
      <alignment horizontal="left" vertical="center" wrapText="1"/>
    </xf>
    <xf numFmtId="0" fontId="11" fillId="2" borderId="7" xfId="2" applyFont="1" applyFill="1" applyBorder="1" applyAlignment="1">
      <alignment horizontal="left" vertical="center" wrapText="1"/>
    </xf>
    <xf numFmtId="49" fontId="47" fillId="6" borderId="9" xfId="2" applyNumberFormat="1" applyFont="1" applyFill="1" applyBorder="1" applyAlignment="1">
      <alignment horizontal="center" vertical="center" wrapText="1"/>
    </xf>
    <xf numFmtId="49" fontId="47" fillId="6" borderId="1" xfId="2" applyNumberFormat="1" applyFont="1" applyFill="1" applyBorder="1" applyAlignment="1">
      <alignment vertical="center" wrapText="1"/>
    </xf>
    <xf numFmtId="49" fontId="48" fillId="6" borderId="1" xfId="0" applyNumberFormat="1" applyFont="1" applyFill="1" applyBorder="1" applyAlignment="1" applyProtection="1">
      <alignment vertical="center" wrapText="1"/>
      <protection locked="0"/>
    </xf>
    <xf numFmtId="0" fontId="10" fillId="0" borderId="9" xfId="2" applyFont="1" applyBorder="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0" fontId="26" fillId="0" borderId="9" xfId="2" applyFont="1" applyBorder="1" applyAlignment="1">
      <alignment horizontal="center" vertical="center"/>
    </xf>
    <xf numFmtId="0" fontId="26" fillId="0" borderId="13" xfId="2" applyFont="1" applyBorder="1" applyAlignment="1">
      <alignment horizontal="center" vertical="center"/>
    </xf>
    <xf numFmtId="0" fontId="13" fillId="0" borderId="4" xfId="0" applyNumberFormat="1" applyFont="1" applyFill="1" applyBorder="1" applyAlignment="1" applyProtection="1">
      <alignment horizontal="center" vertical="center" wrapText="1"/>
      <protection locked="0"/>
    </xf>
    <xf numFmtId="0" fontId="16" fillId="0" borderId="0" xfId="2" applyFont="1" applyFill="1" applyBorder="1" applyAlignment="1">
      <alignment horizontal="left" vertical="top"/>
    </xf>
    <xf numFmtId="0" fontId="50" fillId="0" borderId="0" xfId="2" applyFont="1"/>
    <xf numFmtId="0" fontId="45" fillId="5" borderId="0" xfId="2" applyFont="1" applyFill="1" applyBorder="1" applyProtection="1"/>
    <xf numFmtId="0" fontId="51" fillId="0" borderId="0" xfId="2" applyFont="1"/>
    <xf numFmtId="0" fontId="52" fillId="0" borderId="0" xfId="2" applyFont="1"/>
    <xf numFmtId="49" fontId="4" fillId="0" borderId="1" xfId="2" applyNumberFormat="1" applyFont="1" applyBorder="1" applyAlignment="1" applyProtection="1">
      <alignment horizontal="center" vertical="center"/>
      <protection locked="0"/>
    </xf>
    <xf numFmtId="49" fontId="4" fillId="0" borderId="4" xfId="2" applyNumberFormat="1" applyFont="1" applyBorder="1" applyAlignment="1" applyProtection="1">
      <alignment horizontal="center" vertical="center"/>
      <protection locked="0"/>
    </xf>
    <xf numFmtId="49" fontId="16" fillId="0" borderId="0" xfId="0" applyNumberFormat="1" applyFont="1" applyFill="1"/>
    <xf numFmtId="49" fontId="4" fillId="0" borderId="1" xfId="2" applyNumberFormat="1" applyFont="1" applyBorder="1" applyAlignment="1" applyProtection="1">
      <alignment horizontal="center" vertical="center" wrapText="1"/>
      <protection locked="0"/>
    </xf>
    <xf numFmtId="0" fontId="0" fillId="0" borderId="0" xfId="0" applyAlignment="1">
      <alignment horizontal="left" vertical="top" wrapText="1"/>
    </xf>
    <xf numFmtId="165" fontId="14" fillId="0" borderId="44" xfId="0" applyNumberFormat="1" applyFont="1" applyFill="1" applyBorder="1" applyAlignment="1">
      <alignment horizontal="center" vertical="center" wrapText="1"/>
    </xf>
    <xf numFmtId="165" fontId="14" fillId="0" borderId="28" xfId="0" applyNumberFormat="1" applyFont="1" applyFill="1" applyBorder="1" applyAlignment="1">
      <alignment horizontal="center" vertical="center" wrapText="1"/>
    </xf>
    <xf numFmtId="165" fontId="14" fillId="0" borderId="19" xfId="0" applyNumberFormat="1" applyFont="1" applyFill="1" applyBorder="1" applyAlignment="1">
      <alignment horizontal="center" vertical="center" wrapText="1"/>
    </xf>
    <xf numFmtId="165" fontId="14" fillId="0" borderId="12" xfId="0" applyNumberFormat="1" applyFont="1" applyFill="1" applyBorder="1" applyAlignment="1">
      <alignment horizontal="center" vertical="center" wrapText="1"/>
    </xf>
    <xf numFmtId="165" fontId="14" fillId="0" borderId="45" xfId="0" applyNumberFormat="1" applyFont="1" applyFill="1" applyBorder="1" applyAlignment="1">
      <alignment horizontal="center" vertical="center" wrapText="1"/>
    </xf>
    <xf numFmtId="0" fontId="0" fillId="0" borderId="0" xfId="0" applyFont="1" applyAlignment="1">
      <alignment horizontal="left" vertical="top" wrapText="1"/>
    </xf>
    <xf numFmtId="0" fontId="12" fillId="2" borderId="24" xfId="1" applyFont="1" applyFill="1" applyBorder="1" applyAlignment="1" applyProtection="1">
      <alignment horizontal="center"/>
      <protection locked="0"/>
    </xf>
    <xf numFmtId="0" fontId="12" fillId="2" borderId="23" xfId="1" applyFont="1" applyFill="1" applyBorder="1" applyAlignment="1" applyProtection="1">
      <alignment horizontal="center"/>
      <protection locked="0"/>
    </xf>
    <xf numFmtId="0" fontId="12" fillId="2" borderId="22" xfId="1" applyFont="1" applyFill="1" applyBorder="1" applyAlignment="1" applyProtection="1">
      <alignment horizontal="center"/>
      <protection locked="0"/>
    </xf>
    <xf numFmtId="0" fontId="30" fillId="0" borderId="0" xfId="4" applyFont="1" applyBorder="1" applyAlignment="1" applyProtection="1">
      <alignment horizontal="center"/>
      <protection locked="0"/>
    </xf>
    <xf numFmtId="49" fontId="3" fillId="0" borderId="24" xfId="2" applyNumberFormat="1" applyFont="1" applyFill="1" applyBorder="1" applyAlignment="1" applyProtection="1">
      <alignment horizontal="center" vertical="top" wrapText="1"/>
      <protection locked="0"/>
    </xf>
    <xf numFmtId="49" fontId="3" fillId="0" borderId="23" xfId="2" applyNumberFormat="1" applyFont="1" applyFill="1" applyBorder="1" applyAlignment="1" applyProtection="1">
      <alignment horizontal="center" vertical="top" wrapText="1"/>
      <protection locked="0"/>
    </xf>
    <xf numFmtId="49" fontId="3" fillId="0" borderId="22" xfId="2" applyNumberFormat="1" applyFont="1" applyFill="1" applyBorder="1" applyAlignment="1" applyProtection="1">
      <alignment horizontal="center" vertical="top" wrapText="1"/>
      <protection locked="0"/>
    </xf>
    <xf numFmtId="0" fontId="43" fillId="0" borderId="0" xfId="2" quotePrefix="1" applyFont="1" applyFill="1" applyBorder="1" applyAlignment="1" applyProtection="1">
      <alignment horizontal="left" vertical="top" wrapText="1"/>
    </xf>
    <xf numFmtId="0" fontId="12" fillId="2" borderId="24" xfId="2" applyFont="1" applyFill="1" applyBorder="1" applyAlignment="1" applyProtection="1">
      <alignment horizontal="center" vertical="top" wrapText="1"/>
    </xf>
    <xf numFmtId="0" fontId="12" fillId="2" borderId="23" xfId="2" applyFont="1" applyFill="1" applyBorder="1" applyAlignment="1" applyProtection="1">
      <alignment horizontal="center" vertical="top" wrapText="1"/>
    </xf>
    <xf numFmtId="0" fontId="12" fillId="2" borderId="22" xfId="2" applyFont="1" applyFill="1" applyBorder="1" applyAlignment="1" applyProtection="1">
      <alignment horizontal="center" vertical="top" wrapText="1"/>
    </xf>
    <xf numFmtId="0" fontId="29" fillId="0" borderId="0" xfId="2" applyFont="1" applyAlignment="1" applyProtection="1">
      <alignment horizontal="center" wrapText="1"/>
    </xf>
    <xf numFmtId="49" fontId="3" fillId="0" borderId="24" xfId="2" applyNumberFormat="1" applyFont="1" applyFill="1" applyBorder="1" applyAlignment="1" applyProtection="1">
      <alignment horizontal="center" vertical="center" wrapText="1"/>
      <protection locked="0"/>
    </xf>
    <xf numFmtId="49" fontId="3" fillId="0" borderId="23" xfId="2" applyNumberFormat="1" applyFont="1" applyFill="1" applyBorder="1" applyAlignment="1" applyProtection="1">
      <alignment horizontal="center" vertical="center" wrapText="1"/>
      <protection locked="0"/>
    </xf>
    <xf numFmtId="49" fontId="3" fillId="0" borderId="22" xfId="2" applyNumberFormat="1" applyFont="1" applyFill="1" applyBorder="1" applyAlignment="1" applyProtection="1">
      <alignment horizontal="center" vertical="center" wrapText="1"/>
      <protection locked="0"/>
    </xf>
    <xf numFmtId="0" fontId="29" fillId="0" borderId="0" xfId="2" applyFont="1" applyAlignment="1" applyProtection="1">
      <alignment horizontal="center"/>
    </xf>
    <xf numFmtId="0" fontId="37" fillId="0" borderId="0" xfId="7" applyFont="1" applyFill="1" applyBorder="1" applyAlignment="1" applyProtection="1">
      <alignment horizontal="left"/>
      <protection locked="0"/>
    </xf>
    <xf numFmtId="49" fontId="4" fillId="0" borderId="1" xfId="2" applyNumberFormat="1" applyFont="1" applyBorder="1" applyAlignment="1" applyProtection="1">
      <alignment horizontal="center" vertical="center"/>
      <protection locked="0"/>
    </xf>
    <xf numFmtId="49" fontId="4" fillId="0" borderId="10" xfId="2" applyNumberFormat="1" applyFont="1" applyBorder="1" applyAlignment="1" applyProtection="1">
      <alignment horizontal="center" vertical="center"/>
      <protection locked="0"/>
    </xf>
    <xf numFmtId="49" fontId="4" fillId="0" borderId="4" xfId="2" applyNumberFormat="1" applyFont="1" applyBorder="1" applyAlignment="1" applyProtection="1">
      <alignment horizontal="center" vertical="center"/>
      <protection locked="0"/>
    </xf>
    <xf numFmtId="49" fontId="4" fillId="0" borderId="14" xfId="2" applyNumberFormat="1" applyFont="1" applyBorder="1" applyAlignment="1" applyProtection="1">
      <alignment horizontal="center" vertical="center"/>
      <protection locked="0"/>
    </xf>
    <xf numFmtId="0" fontId="12" fillId="2" borderId="24" xfId="2" applyFont="1" applyFill="1" applyBorder="1" applyAlignment="1">
      <alignment horizontal="center" vertical="top" wrapText="1"/>
    </xf>
    <xf numFmtId="0" fontId="31" fillId="0" borderId="23" xfId="0" applyFont="1" applyBorder="1" applyAlignment="1">
      <alignment horizontal="center" vertical="top" wrapText="1"/>
    </xf>
    <xf numFmtId="0" fontId="31" fillId="0" borderId="22" xfId="0" applyFont="1" applyBorder="1" applyAlignment="1">
      <alignment horizontal="center" vertical="top" wrapText="1"/>
    </xf>
    <xf numFmtId="0" fontId="30" fillId="0" borderId="0" xfId="2" applyFont="1" applyFill="1" applyBorder="1" applyAlignment="1">
      <alignment horizontal="center" vertical="top" wrapText="1"/>
    </xf>
    <xf numFmtId="0" fontId="11" fillId="2" borderId="7" xfId="2"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49" fillId="6" borderId="1" xfId="2" applyNumberFormat="1" applyFont="1" applyFill="1" applyBorder="1" applyAlignment="1">
      <alignment vertical="center" wrapText="1"/>
    </xf>
    <xf numFmtId="49" fontId="49" fillId="6" borderId="10" xfId="2" applyNumberFormat="1" applyFont="1" applyFill="1" applyBorder="1" applyAlignment="1">
      <alignment vertical="center" wrapText="1"/>
    </xf>
    <xf numFmtId="49" fontId="5" fillId="0" borderId="1" xfId="2" applyNumberFormat="1" applyFont="1" applyBorder="1" applyAlignment="1" applyProtection="1">
      <alignment horizontal="center" vertical="center"/>
      <protection locked="0"/>
    </xf>
    <xf numFmtId="49" fontId="5" fillId="0" borderId="10" xfId="2" applyNumberFormat="1" applyFont="1" applyBorder="1" applyAlignment="1" applyProtection="1">
      <alignment horizontal="center" vertical="center"/>
      <protection locked="0"/>
    </xf>
    <xf numFmtId="0" fontId="31" fillId="0" borderId="0" xfId="0" applyFont="1" applyFill="1" applyAlignment="1">
      <alignment horizontal="center" vertical="top" wrapText="1"/>
    </xf>
    <xf numFmtId="0" fontId="4" fillId="0" borderId="0" xfId="2" applyFont="1" applyAlignment="1">
      <alignment horizontal="left" vertical="top" wrapText="1"/>
    </xf>
    <xf numFmtId="0" fontId="12" fillId="2" borderId="24" xfId="1" applyFont="1" applyFill="1" applyBorder="1" applyAlignment="1">
      <alignment horizontal="center"/>
    </xf>
    <xf numFmtId="0" fontId="12" fillId="2" borderId="23" xfId="1" applyFont="1" applyFill="1" applyBorder="1" applyAlignment="1">
      <alignment horizontal="center"/>
    </xf>
    <xf numFmtId="0" fontId="12" fillId="2" borderId="22" xfId="1" applyFont="1" applyFill="1" applyBorder="1" applyAlignment="1">
      <alignment horizontal="center"/>
    </xf>
    <xf numFmtId="0" fontId="46" fillId="3" borderId="0" xfId="1" applyFont="1" applyFill="1" applyBorder="1" applyAlignment="1">
      <alignment horizontal="center"/>
    </xf>
  </cellXfs>
  <cellStyles count="12">
    <cellStyle name="%" xfId="1"/>
    <cellStyle name="% 2" xfId="2"/>
    <cellStyle name="Comma 2" xfId="3"/>
    <cellStyle name="Heading 3" xfId="11" builtinId="18"/>
    <cellStyle name="Hyperlink" xfId="7" builtinId="8"/>
    <cellStyle name="Normal" xfId="0" builtinId="0"/>
    <cellStyle name="Normal 2" xfId="4"/>
    <cellStyle name="Normal 3" xfId="5"/>
    <cellStyle name="Normal 3 2" xfId="8"/>
    <cellStyle name="Percent" xfId="10" builtinId="5"/>
    <cellStyle name="Percent 2" xfId="6"/>
    <cellStyle name="Percent 2 2" xfId="9"/>
  </cellStyles>
  <dxfs count="19">
    <dxf>
      <fill>
        <patternFill>
          <bgColor theme="5" tint="0.59996337778862885"/>
        </patternFill>
      </fill>
    </dxf>
    <dxf>
      <fill>
        <patternFill>
          <bgColor theme="5" tint="0.59996337778862885"/>
        </patternFill>
      </fill>
    </dxf>
    <dxf>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FF"/>
      <color rgb="FFE6B8B7"/>
      <color rgb="FFE6B8B9"/>
      <color rgb="FFDCE6F1"/>
      <color rgb="FFCCFFCC"/>
      <color rgb="FF3366FF"/>
      <color rgb="FFCCF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609600</xdr:colOff>
      <xdr:row>18</xdr:row>
      <xdr:rowOff>9525</xdr:rowOff>
    </xdr:from>
    <xdr:to>
      <xdr:col>10</xdr:col>
      <xdr:colOff>0</xdr:colOff>
      <xdr:row>41</xdr:row>
      <xdr:rowOff>38099</xdr:rowOff>
    </xdr:to>
    <xdr:sp macro="" textlink="">
      <xdr:nvSpPr>
        <xdr:cNvPr id="3" name="TextBox 2">
          <a:extLst>
            <a:ext uri="{FF2B5EF4-FFF2-40B4-BE49-F238E27FC236}">
              <a16:creationId xmlns:a16="http://schemas.microsoft.com/office/drawing/2014/main" id="{00000000-0008-0000-0900-000002000000}"/>
            </a:ext>
          </a:extLst>
        </xdr:cNvPr>
        <xdr:cNvSpPr txBox="1"/>
      </xdr:nvSpPr>
      <xdr:spPr>
        <a:xfrm>
          <a:off x="866775" y="8572500"/>
          <a:ext cx="8267700" cy="3752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r>
            <a:rPr lang="en-GB" sz="1000" b="0">
              <a:solidFill>
                <a:srgbClr val="0070C0"/>
              </a:solidFill>
              <a:latin typeface="Arial Black" panose="020B0A04020102020204" pitchFamily="34" charset="0"/>
            </a:rPr>
            <a:t>:</a:t>
          </a:r>
          <a:endParaRPr lang="en-GB" sz="1000">
            <a:solidFill>
              <a:srgbClr val="0070C0"/>
            </a:solidFill>
            <a:latin typeface="Arial Black" panose="020B0A040201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are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1-13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il.stats@orr.gov.uk" TargetMode="External"/><Relationship Id="rId2" Type="http://schemas.openxmlformats.org/officeDocument/2006/relationships/hyperlink" Target="mailto:Chris.Casanovas@orr.gov.uk" TargetMode="External"/><Relationship Id="rId1" Type="http://schemas.openxmlformats.org/officeDocument/2006/relationships/hyperlink" Target="mailto:Rail.stats@orr.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rr.gov.uk/rail/consumers/cor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rr.gov.uk/rail/consumers/core-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abSelected="1" zoomScaleNormal="100" workbookViewId="0">
      <selection activeCell="A2" sqref="A2"/>
    </sheetView>
  </sheetViews>
  <sheetFormatPr defaultRowHeight="15" x14ac:dyDescent="0.25"/>
  <cols>
    <col min="2" max="2" width="13" customWidth="1"/>
    <col min="3" max="4" width="12.7109375" customWidth="1"/>
    <col min="5" max="5" width="27.42578125" customWidth="1"/>
    <col min="6" max="6" width="15.28515625" customWidth="1"/>
    <col min="8" max="8" width="10.7109375" bestFit="1" customWidth="1"/>
    <col min="9" max="9" width="51.28515625" customWidth="1"/>
    <col min="10" max="10" width="35.42578125" customWidth="1"/>
  </cols>
  <sheetData>
    <row r="1" spans="1:15" s="40" customFormat="1" x14ac:dyDescent="0.25">
      <c r="A1" s="219" t="s">
        <v>298</v>
      </c>
      <c r="B1" s="220" t="s">
        <v>459</v>
      </c>
      <c r="C1" s="219"/>
      <c r="D1" s="255"/>
      <c r="E1" s="219"/>
    </row>
    <row r="3" spans="1:15" ht="15.75" thickBot="1" x14ac:dyDescent="0.3">
      <c r="B3" s="31" t="s">
        <v>317</v>
      </c>
      <c r="H3" s="31" t="s">
        <v>315</v>
      </c>
      <c r="I3" s="29"/>
      <c r="J3" s="29"/>
    </row>
    <row r="4" spans="1:15" ht="15.75" thickBot="1" x14ac:dyDescent="0.3">
      <c r="B4" s="75" t="s">
        <v>312</v>
      </c>
      <c r="C4" s="76" t="s">
        <v>313</v>
      </c>
      <c r="D4" s="76" t="s">
        <v>314</v>
      </c>
      <c r="E4" s="77" t="s">
        <v>328</v>
      </c>
      <c r="H4" s="180" t="s">
        <v>318</v>
      </c>
      <c r="I4" s="181" t="s">
        <v>357</v>
      </c>
      <c r="J4" s="182" t="s">
        <v>319</v>
      </c>
    </row>
    <row r="5" spans="1:15" x14ac:dyDescent="0.25">
      <c r="B5" s="74">
        <v>1</v>
      </c>
      <c r="C5" s="221">
        <v>43922</v>
      </c>
      <c r="D5" s="222">
        <v>43953</v>
      </c>
      <c r="E5" s="258">
        <v>44141</v>
      </c>
      <c r="F5" s="223"/>
      <c r="H5" s="177" t="s">
        <v>320</v>
      </c>
      <c r="I5" s="178" t="s">
        <v>363</v>
      </c>
      <c r="J5" s="179" t="s">
        <v>444</v>
      </c>
    </row>
    <row r="6" spans="1:15" x14ac:dyDescent="0.25">
      <c r="B6" s="66">
        <v>2</v>
      </c>
      <c r="C6" s="224">
        <v>43954</v>
      </c>
      <c r="D6" s="225">
        <v>43981</v>
      </c>
      <c r="E6" s="259"/>
      <c r="F6" s="223"/>
      <c r="G6" s="29"/>
      <c r="H6" s="175" t="s">
        <v>321</v>
      </c>
      <c r="I6" s="174" t="s">
        <v>364</v>
      </c>
      <c r="J6" s="179" t="s">
        <v>444</v>
      </c>
      <c r="O6" s="29"/>
    </row>
    <row r="7" spans="1:15" x14ac:dyDescent="0.25">
      <c r="B7" s="66">
        <v>3</v>
      </c>
      <c r="C7" s="224">
        <v>43982</v>
      </c>
      <c r="D7" s="225">
        <v>44009</v>
      </c>
      <c r="E7" s="259"/>
      <c r="F7" s="223"/>
      <c r="H7" s="175" t="s">
        <v>323</v>
      </c>
      <c r="I7" s="174" t="s">
        <v>365</v>
      </c>
      <c r="J7" s="179" t="s">
        <v>444</v>
      </c>
      <c r="K7" s="226"/>
    </row>
    <row r="8" spans="1:15" x14ac:dyDescent="0.25">
      <c r="B8" s="66">
        <v>4</v>
      </c>
      <c r="C8" s="224">
        <v>44010</v>
      </c>
      <c r="D8" s="225">
        <v>44037</v>
      </c>
      <c r="E8" s="259"/>
      <c r="F8" s="223"/>
      <c r="H8" s="175" t="s">
        <v>324</v>
      </c>
      <c r="I8" s="174" t="s">
        <v>432</v>
      </c>
      <c r="J8" s="176" t="s">
        <v>433</v>
      </c>
    </row>
    <row r="9" spans="1:15" ht="15.75" thickBot="1" x14ac:dyDescent="0.3">
      <c r="B9" s="66">
        <v>5</v>
      </c>
      <c r="C9" s="224">
        <v>44038</v>
      </c>
      <c r="D9" s="225">
        <v>44065</v>
      </c>
      <c r="E9" s="259"/>
      <c r="F9" s="223"/>
      <c r="H9" s="167" t="s">
        <v>325</v>
      </c>
      <c r="I9" s="168" t="s">
        <v>226</v>
      </c>
      <c r="J9" s="171" t="s">
        <v>433</v>
      </c>
    </row>
    <row r="10" spans="1:15" x14ac:dyDescent="0.25">
      <c r="B10" s="66">
        <v>6</v>
      </c>
      <c r="C10" s="224">
        <v>44066</v>
      </c>
      <c r="D10" s="225">
        <v>44093</v>
      </c>
      <c r="E10" s="259"/>
      <c r="F10" s="223"/>
      <c r="G10" s="29"/>
      <c r="H10" s="163"/>
      <c r="I10" s="164"/>
      <c r="J10" s="164"/>
      <c r="K10" s="44"/>
    </row>
    <row r="11" spans="1:15" x14ac:dyDescent="0.25">
      <c r="B11" s="66">
        <v>7</v>
      </c>
      <c r="C11" s="224">
        <v>44094</v>
      </c>
      <c r="D11" s="225">
        <v>44121</v>
      </c>
      <c r="E11" s="260"/>
      <c r="F11" s="223"/>
      <c r="H11" s="163"/>
      <c r="I11" s="164"/>
      <c r="J11" s="164"/>
      <c r="L11" s="21"/>
    </row>
    <row r="12" spans="1:15" x14ac:dyDescent="0.25">
      <c r="B12" s="66">
        <v>8</v>
      </c>
      <c r="C12" s="224">
        <v>44122</v>
      </c>
      <c r="D12" s="225">
        <v>44149</v>
      </c>
      <c r="E12" s="261">
        <v>44309</v>
      </c>
      <c r="F12" s="223"/>
      <c r="H12" s="165"/>
      <c r="I12" s="166"/>
      <c r="J12" s="166"/>
      <c r="L12" s="41"/>
    </row>
    <row r="13" spans="1:15" x14ac:dyDescent="0.25">
      <c r="B13" s="66">
        <v>9</v>
      </c>
      <c r="C13" s="224">
        <v>44150</v>
      </c>
      <c r="D13" s="225">
        <v>44177</v>
      </c>
      <c r="E13" s="259"/>
      <c r="F13" s="223"/>
    </row>
    <row r="14" spans="1:15" x14ac:dyDescent="0.25">
      <c r="B14" s="66">
        <v>10</v>
      </c>
      <c r="C14" s="224">
        <v>44178</v>
      </c>
      <c r="D14" s="225">
        <v>44205</v>
      </c>
      <c r="E14" s="259"/>
      <c r="F14" s="223"/>
      <c r="J14" s="164"/>
    </row>
    <row r="15" spans="1:15" x14ac:dyDescent="0.25">
      <c r="B15" s="66">
        <v>11</v>
      </c>
      <c r="C15" s="224">
        <v>44206</v>
      </c>
      <c r="D15" s="225">
        <v>44233</v>
      </c>
      <c r="E15" s="259"/>
      <c r="F15" s="223"/>
    </row>
    <row r="16" spans="1:15" x14ac:dyDescent="0.25">
      <c r="B16" s="66">
        <v>12</v>
      </c>
      <c r="C16" s="224">
        <v>44234</v>
      </c>
      <c r="D16" s="225">
        <v>44261</v>
      </c>
      <c r="E16" s="259"/>
      <c r="F16" s="223"/>
    </row>
    <row r="17" spans="2:14" ht="15.75" thickBot="1" x14ac:dyDescent="0.3">
      <c r="B17" s="67">
        <v>13</v>
      </c>
      <c r="C17" s="227">
        <v>44262</v>
      </c>
      <c r="D17" s="228">
        <v>44286</v>
      </c>
      <c r="E17" s="262"/>
      <c r="F17" s="223"/>
      <c r="H17" s="44"/>
    </row>
    <row r="19" spans="2:14" x14ac:dyDescent="0.25">
      <c r="B19" s="46" t="s">
        <v>315</v>
      </c>
      <c r="H19" s="10"/>
      <c r="I19" s="44"/>
      <c r="J19" s="44"/>
      <c r="K19" s="44"/>
      <c r="L19" s="44"/>
    </row>
    <row r="20" spans="2:14" x14ac:dyDescent="0.25">
      <c r="B20" s="229" t="s">
        <v>371</v>
      </c>
      <c r="H20" s="10"/>
      <c r="I20" s="44"/>
      <c r="J20" s="44"/>
      <c r="K20" s="44"/>
      <c r="L20" s="44"/>
    </row>
    <row r="21" spans="2:14" x14ac:dyDescent="0.25">
      <c r="B21" s="229" t="s">
        <v>445</v>
      </c>
      <c r="H21" s="10"/>
      <c r="I21" s="44"/>
      <c r="J21" s="44"/>
      <c r="K21" s="44"/>
      <c r="L21" s="44"/>
    </row>
    <row r="22" spans="2:14" x14ac:dyDescent="0.25">
      <c r="B22" s="34" t="s">
        <v>394</v>
      </c>
      <c r="H22" s="30"/>
      <c r="K22" s="29"/>
      <c r="L22" s="29"/>
      <c r="M22" s="29"/>
      <c r="N22" s="29"/>
    </row>
    <row r="23" spans="2:14" x14ac:dyDescent="0.25">
      <c r="H23" s="10"/>
      <c r="I23" s="38"/>
    </row>
    <row r="24" spans="2:14" x14ac:dyDescent="0.25">
      <c r="B24" s="31" t="s">
        <v>389</v>
      </c>
      <c r="H24" s="97"/>
      <c r="I24" s="38"/>
    </row>
    <row r="25" spans="2:14" ht="84.75" customHeight="1" x14ac:dyDescent="0.25">
      <c r="B25" s="263" t="s">
        <v>460</v>
      </c>
      <c r="C25" s="263"/>
      <c r="D25" s="263"/>
      <c r="E25" s="263"/>
      <c r="F25" s="263"/>
      <c r="G25" s="263"/>
      <c r="H25" s="97"/>
      <c r="I25" s="38"/>
    </row>
    <row r="26" spans="2:14" x14ac:dyDescent="0.25">
      <c r="B26" s="31" t="s">
        <v>316</v>
      </c>
      <c r="H26" s="96"/>
    </row>
    <row r="27" spans="2:14" x14ac:dyDescent="0.25">
      <c r="B27" t="s">
        <v>446</v>
      </c>
      <c r="H27" s="41"/>
      <c r="I27" s="38"/>
    </row>
    <row r="28" spans="2:14" ht="15" customHeight="1" x14ac:dyDescent="0.25">
      <c r="B28" s="230" t="s">
        <v>441</v>
      </c>
      <c r="C28" s="231"/>
      <c r="D28" s="231"/>
      <c r="E28" s="231"/>
      <c r="F28" s="231"/>
      <c r="G28" s="231"/>
      <c r="I28" s="38"/>
    </row>
    <row r="29" spans="2:14" x14ac:dyDescent="0.25">
      <c r="B29" s="31"/>
      <c r="H29" s="97"/>
      <c r="I29" s="38"/>
    </row>
    <row r="30" spans="2:14" ht="33.75" customHeight="1" x14ac:dyDescent="0.25">
      <c r="B30" s="257" t="s">
        <v>447</v>
      </c>
      <c r="C30" s="257"/>
      <c r="D30" s="257"/>
      <c r="E30" s="257"/>
      <c r="F30" s="257"/>
      <c r="G30" s="257"/>
      <c r="H30" s="97"/>
      <c r="I30" s="38"/>
    </row>
    <row r="31" spans="2:14" x14ac:dyDescent="0.25">
      <c r="B31" s="257"/>
      <c r="C31" s="257"/>
      <c r="D31" s="257"/>
      <c r="E31" s="257"/>
      <c r="F31" s="257"/>
      <c r="G31" s="257"/>
    </row>
    <row r="32" spans="2:14" x14ac:dyDescent="0.25">
      <c r="B32" s="31" t="s">
        <v>448</v>
      </c>
      <c r="C32" s="232"/>
      <c r="D32" s="232"/>
      <c r="E32" s="232"/>
      <c r="F32" s="232"/>
    </row>
    <row r="33" spans="1:8" ht="60.75" customHeight="1" x14ac:dyDescent="0.25">
      <c r="B33" s="257" t="s">
        <v>461</v>
      </c>
      <c r="C33" s="257"/>
      <c r="D33" s="257"/>
      <c r="E33" s="257"/>
      <c r="F33" s="257"/>
      <c r="G33" s="257"/>
      <c r="H33" s="231"/>
    </row>
    <row r="34" spans="1:8" x14ac:dyDescent="0.25">
      <c r="B34" s="232"/>
      <c r="C34" s="232"/>
      <c r="D34" s="232"/>
      <c r="E34" s="232"/>
      <c r="F34" s="232"/>
      <c r="G34" s="232"/>
      <c r="H34" s="231"/>
    </row>
    <row r="35" spans="1:8" x14ac:dyDescent="0.25">
      <c r="B35" s="46" t="s">
        <v>449</v>
      </c>
    </row>
    <row r="36" spans="1:8" x14ac:dyDescent="0.25">
      <c r="B36" s="47" t="s">
        <v>442</v>
      </c>
      <c r="F36" s="15"/>
    </row>
    <row r="37" spans="1:8" x14ac:dyDescent="0.25">
      <c r="B37" s="47" t="s">
        <v>385</v>
      </c>
      <c r="F37" s="15"/>
      <c r="G37" s="35"/>
    </row>
    <row r="38" spans="1:8" x14ac:dyDescent="0.25">
      <c r="B38" s="34" t="s">
        <v>395</v>
      </c>
    </row>
    <row r="39" spans="1:8" x14ac:dyDescent="0.25">
      <c r="A39" s="98" t="s">
        <v>406</v>
      </c>
      <c r="B39" s="10" t="s">
        <v>405</v>
      </c>
    </row>
  </sheetData>
  <mergeCells count="6">
    <mergeCell ref="B33:G33"/>
    <mergeCell ref="E5:E11"/>
    <mergeCell ref="E12:E17"/>
    <mergeCell ref="B25:G25"/>
    <mergeCell ref="B30:G30"/>
    <mergeCell ref="B31:G31"/>
  </mergeCells>
  <dataValidations count="1">
    <dataValidation type="whole" errorStyle="warning" allowBlank="1" showInputMessage="1" showErrorMessage="1" error="Please enter a whole number between 0 and 999,999" sqref="F36:F37">
      <formula1>0</formula1>
      <formula2>999999</formula2>
    </dataValidation>
  </dataValidations>
  <hyperlinks>
    <hyperlink ref="H5" location="'Section A'!A1" display="A"/>
    <hyperlink ref="H6" location="'Section B '!A1" display="B"/>
    <hyperlink ref="H7" location="'Section D'!A1" display="D"/>
    <hyperlink ref="H8" location="'Section E (annual)'!A1" display="E"/>
    <hyperlink ref="H9" location="'Section F (annual)'!A1" display="F"/>
    <hyperlink ref="B22" r:id="rId1"/>
    <hyperlink ref="B38" r:id="rId2"/>
    <hyperlink ref="B39" r:id="rId3"/>
  </hyperlinks>
  <pageMargins left="0.7" right="0.7" top="0.75" bottom="0.75" header="0.3" footer="0.3"/>
  <pageSetup paperSize="9" scale="71" fitToHeight="0" orientation="landscape"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ECC"/>
  </sheetPr>
  <dimension ref="A1:X77"/>
  <sheetViews>
    <sheetView showGridLines="0" zoomScaleNormal="100" workbookViewId="0"/>
  </sheetViews>
  <sheetFormatPr defaultColWidth="9.140625" defaultRowHeight="12.75" x14ac:dyDescent="0.2"/>
  <cols>
    <col min="1" max="1" width="5.5703125" style="196" customWidth="1"/>
    <col min="2" max="2" width="17.140625" style="173" customWidth="1"/>
    <col min="3" max="3" width="41.5703125" style="173" bestFit="1" customWidth="1"/>
    <col min="4" max="4" width="59" style="173" hidden="1" customWidth="1"/>
    <col min="5" max="17" width="6.7109375" style="173" customWidth="1"/>
    <col min="18" max="22" width="9.140625" style="173"/>
    <col min="23" max="23" width="9.140625" style="169"/>
    <col min="24" max="16384" width="9.140625" style="173"/>
  </cols>
  <sheetData>
    <row r="1" spans="1:23" ht="13.5" thickBot="1" x14ac:dyDescent="0.25"/>
    <row r="2" spans="1:23" ht="16.5" thickBot="1" x14ac:dyDescent="0.3">
      <c r="E2" s="264" t="s">
        <v>409</v>
      </c>
      <c r="F2" s="265"/>
      <c r="G2" s="265"/>
      <c r="H2" s="265"/>
      <c r="I2" s="265"/>
      <c r="J2" s="265"/>
      <c r="K2" s="265"/>
      <c r="L2" s="265"/>
      <c r="M2" s="265"/>
      <c r="N2" s="265"/>
      <c r="O2" s="265"/>
      <c r="P2" s="265"/>
      <c r="Q2" s="266"/>
    </row>
    <row r="3" spans="1:23" ht="15.75" x14ac:dyDescent="0.25">
      <c r="E3" s="267"/>
      <c r="F3" s="267"/>
      <c r="G3" s="267"/>
      <c r="H3" s="267"/>
      <c r="I3" s="267"/>
      <c r="J3" s="267"/>
      <c r="K3" s="267"/>
      <c r="L3" s="267"/>
      <c r="M3" s="267"/>
      <c r="N3" s="267"/>
      <c r="O3" s="267"/>
      <c r="P3" s="267"/>
      <c r="Q3" s="267"/>
    </row>
    <row r="4" spans="1:23" x14ac:dyDescent="0.2">
      <c r="B4" s="203" t="s">
        <v>229</v>
      </c>
      <c r="C4" s="27" t="s">
        <v>230</v>
      </c>
      <c r="D4" s="204"/>
    </row>
    <row r="5" spans="1:23" ht="13.5" thickBot="1" x14ac:dyDescent="0.25">
      <c r="B5" s="204"/>
    </row>
    <row r="6" spans="1:23" ht="15.75" thickBot="1" x14ac:dyDescent="0.3">
      <c r="B6" s="205" t="s">
        <v>301</v>
      </c>
      <c r="C6" s="206" t="s">
        <v>302</v>
      </c>
      <c r="D6" s="197" t="s">
        <v>430</v>
      </c>
      <c r="E6" s="205" t="s">
        <v>0</v>
      </c>
      <c r="F6" s="206" t="s">
        <v>1</v>
      </c>
      <c r="G6" s="206" t="s">
        <v>2</v>
      </c>
      <c r="H6" s="206" t="s">
        <v>3</v>
      </c>
      <c r="I6" s="206" t="s">
        <v>4</v>
      </c>
      <c r="J6" s="206" t="s">
        <v>5</v>
      </c>
      <c r="K6" s="206" t="s">
        <v>6</v>
      </c>
      <c r="L6" s="206" t="s">
        <v>7</v>
      </c>
      <c r="M6" s="206" t="s">
        <v>8</v>
      </c>
      <c r="N6" s="206" t="s">
        <v>9</v>
      </c>
      <c r="O6" s="206" t="s">
        <v>10</v>
      </c>
      <c r="P6" s="206" t="s">
        <v>11</v>
      </c>
      <c r="Q6" s="207" t="s">
        <v>12</v>
      </c>
      <c r="W6" s="198"/>
    </row>
    <row r="7" spans="1:23" ht="14.25" customHeight="1" x14ac:dyDescent="0.25">
      <c r="A7" s="215" t="str">
        <f>$C$4</f>
        <v>Select your organisation</v>
      </c>
      <c r="B7" s="208" t="s">
        <v>303</v>
      </c>
      <c r="C7" s="209" t="s">
        <v>13</v>
      </c>
      <c r="D7" s="199"/>
      <c r="E7" s="183"/>
      <c r="F7" s="184"/>
      <c r="G7" s="184"/>
      <c r="H7" s="184"/>
      <c r="I7" s="184"/>
      <c r="J7" s="184"/>
      <c r="K7" s="184"/>
      <c r="L7" s="184"/>
      <c r="M7" s="184"/>
      <c r="N7" s="184"/>
      <c r="O7" s="184"/>
      <c r="P7" s="184"/>
      <c r="Q7" s="185"/>
      <c r="W7" s="198"/>
    </row>
    <row r="8" spans="1:23" ht="14.25" customHeight="1" x14ac:dyDescent="0.25">
      <c r="A8" s="215" t="str">
        <f t="shared" ref="A8:A41" si="0">$C$4</f>
        <v>Select your organisation</v>
      </c>
      <c r="B8" s="200" t="s">
        <v>303</v>
      </c>
      <c r="C8" s="210" t="s">
        <v>17</v>
      </c>
      <c r="D8" s="201"/>
      <c r="E8" s="186"/>
      <c r="F8" s="187"/>
      <c r="G8" s="187"/>
      <c r="H8" s="187"/>
      <c r="I8" s="187"/>
      <c r="J8" s="187"/>
      <c r="K8" s="187"/>
      <c r="L8" s="187"/>
      <c r="M8" s="187"/>
      <c r="N8" s="187"/>
      <c r="O8" s="187"/>
      <c r="P8" s="187"/>
      <c r="Q8" s="188"/>
      <c r="W8" s="198"/>
    </row>
    <row r="9" spans="1:23" ht="14.25" customHeight="1" x14ac:dyDescent="0.2">
      <c r="A9" s="215" t="str">
        <f t="shared" si="0"/>
        <v>Select your organisation</v>
      </c>
      <c r="B9" s="200" t="s">
        <v>303</v>
      </c>
      <c r="D9" s="170"/>
      <c r="E9" s="189"/>
      <c r="F9" s="190"/>
      <c r="G9" s="190"/>
      <c r="H9" s="190"/>
      <c r="I9" s="190"/>
      <c r="J9" s="190"/>
      <c r="K9" s="190"/>
      <c r="L9" s="190"/>
      <c r="M9" s="190"/>
      <c r="N9" s="190"/>
      <c r="O9" s="190"/>
      <c r="P9" s="190"/>
      <c r="Q9" s="191"/>
    </row>
    <row r="10" spans="1:23" ht="14.25" customHeight="1" x14ac:dyDescent="0.2">
      <c r="A10" s="215" t="str">
        <f t="shared" si="0"/>
        <v>Select your organisation</v>
      </c>
      <c r="B10" s="200" t="s">
        <v>303</v>
      </c>
      <c r="C10" s="172"/>
      <c r="D10" s="170"/>
      <c r="E10" s="189"/>
      <c r="F10" s="190"/>
      <c r="G10" s="190"/>
      <c r="H10" s="190"/>
      <c r="I10" s="190"/>
      <c r="J10" s="190"/>
      <c r="K10" s="190"/>
      <c r="L10" s="190"/>
      <c r="M10" s="190"/>
      <c r="N10" s="190"/>
      <c r="O10" s="190"/>
      <c r="P10" s="190"/>
      <c r="Q10" s="191"/>
    </row>
    <row r="11" spans="1:23" ht="14.25" customHeight="1" x14ac:dyDescent="0.2">
      <c r="A11" s="215" t="str">
        <f t="shared" si="0"/>
        <v>Select your organisation</v>
      </c>
      <c r="B11" s="200" t="s">
        <v>303</v>
      </c>
      <c r="C11" s="172"/>
      <c r="D11" s="170"/>
      <c r="E11" s="189"/>
      <c r="F11" s="190"/>
      <c r="G11" s="190"/>
      <c r="H11" s="190"/>
      <c r="I11" s="190"/>
      <c r="J11" s="190"/>
      <c r="K11" s="190"/>
      <c r="L11" s="190"/>
      <c r="M11" s="190"/>
      <c r="N11" s="190"/>
      <c r="O11" s="190"/>
      <c r="P11" s="190"/>
      <c r="Q11" s="191"/>
    </row>
    <row r="12" spans="1:23" ht="14.25" customHeight="1" x14ac:dyDescent="0.2">
      <c r="A12" s="215" t="str">
        <f t="shared" si="0"/>
        <v>Select your organisation</v>
      </c>
      <c r="B12" s="200" t="s">
        <v>303</v>
      </c>
      <c r="C12" s="172"/>
      <c r="D12" s="170"/>
      <c r="E12" s="189"/>
      <c r="F12" s="190"/>
      <c r="G12" s="190"/>
      <c r="H12" s="190"/>
      <c r="I12" s="190"/>
      <c r="J12" s="190"/>
      <c r="K12" s="190"/>
      <c r="L12" s="190"/>
      <c r="M12" s="190"/>
      <c r="N12" s="190"/>
      <c r="O12" s="190"/>
      <c r="P12" s="190"/>
      <c r="Q12" s="191"/>
    </row>
    <row r="13" spans="1:23" ht="14.25" customHeight="1" x14ac:dyDescent="0.2">
      <c r="A13" s="215" t="str">
        <f t="shared" si="0"/>
        <v>Select your organisation</v>
      </c>
      <c r="B13" s="202" t="s">
        <v>303</v>
      </c>
      <c r="C13" s="172"/>
      <c r="D13" s="170"/>
      <c r="E13" s="189"/>
      <c r="F13" s="190"/>
      <c r="G13" s="190"/>
      <c r="H13" s="190"/>
      <c r="I13" s="190"/>
      <c r="J13" s="190"/>
      <c r="K13" s="190"/>
      <c r="L13" s="190"/>
      <c r="M13" s="190"/>
      <c r="N13" s="190"/>
      <c r="O13" s="190"/>
      <c r="P13" s="190"/>
      <c r="Q13" s="191"/>
    </row>
    <row r="14" spans="1:23" ht="14.25" customHeight="1" x14ac:dyDescent="0.2">
      <c r="A14" s="215" t="str">
        <f t="shared" si="0"/>
        <v>Select your organisation</v>
      </c>
      <c r="B14" s="202" t="s">
        <v>303</v>
      </c>
      <c r="C14" s="172"/>
      <c r="D14" s="170"/>
      <c r="E14" s="189"/>
      <c r="F14" s="190"/>
      <c r="G14" s="190"/>
      <c r="H14" s="190"/>
      <c r="I14" s="190"/>
      <c r="J14" s="190"/>
      <c r="K14" s="190"/>
      <c r="L14" s="190"/>
      <c r="M14" s="190"/>
      <c r="N14" s="190"/>
      <c r="O14" s="190"/>
      <c r="P14" s="190"/>
      <c r="Q14" s="191"/>
    </row>
    <row r="15" spans="1:23" ht="14.25" customHeight="1" x14ac:dyDescent="0.2">
      <c r="A15" s="215" t="str">
        <f t="shared" si="0"/>
        <v>Select your organisation</v>
      </c>
      <c r="B15" s="202" t="s">
        <v>303</v>
      </c>
      <c r="C15" s="172"/>
      <c r="D15" s="170"/>
      <c r="E15" s="189"/>
      <c r="F15" s="190"/>
      <c r="G15" s="190"/>
      <c r="H15" s="190"/>
      <c r="I15" s="190"/>
      <c r="J15" s="190"/>
      <c r="K15" s="190"/>
      <c r="L15" s="190"/>
      <c r="M15" s="190"/>
      <c r="N15" s="190"/>
      <c r="O15" s="190"/>
      <c r="P15" s="190"/>
      <c r="Q15" s="191"/>
    </row>
    <row r="16" spans="1:23" ht="14.25" customHeight="1" x14ac:dyDescent="0.2">
      <c r="A16" s="215" t="str">
        <f t="shared" si="0"/>
        <v>Select your organisation</v>
      </c>
      <c r="B16" s="202" t="s">
        <v>303</v>
      </c>
      <c r="C16" s="172"/>
      <c r="D16" s="170"/>
      <c r="E16" s="189"/>
      <c r="F16" s="190"/>
      <c r="G16" s="190"/>
      <c r="H16" s="190"/>
      <c r="I16" s="190"/>
      <c r="J16" s="190"/>
      <c r="K16" s="190"/>
      <c r="L16" s="190"/>
      <c r="M16" s="190"/>
      <c r="N16" s="190"/>
      <c r="O16" s="190"/>
      <c r="P16" s="190"/>
      <c r="Q16" s="191"/>
    </row>
    <row r="17" spans="1:17" ht="14.25" customHeight="1" x14ac:dyDescent="0.2">
      <c r="A17" s="215" t="str">
        <f t="shared" si="0"/>
        <v>Select your organisation</v>
      </c>
      <c r="B17" s="202" t="s">
        <v>303</v>
      </c>
      <c r="C17" s="172"/>
      <c r="D17" s="170"/>
      <c r="E17" s="189"/>
      <c r="F17" s="190"/>
      <c r="G17" s="190"/>
      <c r="H17" s="190"/>
      <c r="I17" s="190"/>
      <c r="J17" s="190"/>
      <c r="K17" s="190"/>
      <c r="L17" s="190"/>
      <c r="M17" s="190"/>
      <c r="N17" s="190"/>
      <c r="O17" s="190"/>
      <c r="P17" s="190"/>
      <c r="Q17" s="191"/>
    </row>
    <row r="18" spans="1:17" ht="14.25" customHeight="1" x14ac:dyDescent="0.2">
      <c r="A18" s="215" t="str">
        <f t="shared" si="0"/>
        <v>Select your organisation</v>
      </c>
      <c r="B18" s="202" t="s">
        <v>303</v>
      </c>
      <c r="C18" s="172"/>
      <c r="D18" s="170"/>
      <c r="E18" s="189"/>
      <c r="F18" s="190"/>
      <c r="G18" s="190"/>
      <c r="H18" s="190"/>
      <c r="I18" s="190"/>
      <c r="J18" s="190"/>
      <c r="K18" s="190"/>
      <c r="L18" s="190"/>
      <c r="M18" s="190"/>
      <c r="N18" s="190"/>
      <c r="O18" s="190"/>
      <c r="P18" s="190"/>
      <c r="Q18" s="191"/>
    </row>
    <row r="19" spans="1:17" ht="14.25" customHeight="1" x14ac:dyDescent="0.2">
      <c r="A19" s="215" t="str">
        <f t="shared" si="0"/>
        <v>Select your organisation</v>
      </c>
      <c r="B19" s="202" t="s">
        <v>303</v>
      </c>
      <c r="C19" s="172"/>
      <c r="D19" s="170"/>
      <c r="E19" s="189"/>
      <c r="F19" s="190"/>
      <c r="G19" s="190"/>
      <c r="H19" s="190"/>
      <c r="I19" s="190"/>
      <c r="J19" s="190"/>
      <c r="K19" s="190"/>
      <c r="L19" s="190"/>
      <c r="M19" s="190"/>
      <c r="N19" s="190"/>
      <c r="O19" s="190"/>
      <c r="P19" s="190"/>
      <c r="Q19" s="191"/>
    </row>
    <row r="20" spans="1:17" ht="14.25" customHeight="1" x14ac:dyDescent="0.2">
      <c r="A20" s="215" t="str">
        <f t="shared" si="0"/>
        <v>Select your organisation</v>
      </c>
      <c r="B20" s="202" t="s">
        <v>303</v>
      </c>
      <c r="C20" s="172"/>
      <c r="D20" s="170"/>
      <c r="E20" s="189"/>
      <c r="F20" s="190"/>
      <c r="G20" s="190"/>
      <c r="H20" s="190"/>
      <c r="I20" s="190"/>
      <c r="J20" s="190"/>
      <c r="K20" s="190"/>
      <c r="L20" s="190"/>
      <c r="M20" s="190"/>
      <c r="N20" s="190"/>
      <c r="O20" s="190"/>
      <c r="P20" s="190"/>
      <c r="Q20" s="191"/>
    </row>
    <row r="21" spans="1:17" ht="14.25" customHeight="1" x14ac:dyDescent="0.2">
      <c r="A21" s="215" t="str">
        <f t="shared" si="0"/>
        <v>Select your organisation</v>
      </c>
      <c r="B21" s="202" t="s">
        <v>303</v>
      </c>
      <c r="C21" s="172"/>
      <c r="D21" s="170"/>
      <c r="E21" s="189"/>
      <c r="F21" s="190"/>
      <c r="G21" s="190"/>
      <c r="H21" s="190"/>
      <c r="I21" s="190"/>
      <c r="J21" s="190"/>
      <c r="K21" s="190"/>
      <c r="L21" s="190"/>
      <c r="M21" s="190"/>
      <c r="N21" s="190"/>
      <c r="O21" s="190"/>
      <c r="P21" s="190"/>
      <c r="Q21" s="191"/>
    </row>
    <row r="22" spans="1:17" ht="14.25" customHeight="1" x14ac:dyDescent="0.2">
      <c r="A22" s="215" t="str">
        <f t="shared" si="0"/>
        <v>Select your organisation</v>
      </c>
      <c r="B22" s="202" t="s">
        <v>303</v>
      </c>
      <c r="C22" s="172"/>
      <c r="D22" s="170"/>
      <c r="E22" s="189"/>
      <c r="F22" s="190"/>
      <c r="G22" s="190"/>
      <c r="H22" s="190"/>
      <c r="I22" s="190"/>
      <c r="J22" s="190"/>
      <c r="K22" s="190"/>
      <c r="L22" s="190"/>
      <c r="M22" s="190"/>
      <c r="N22" s="190"/>
      <c r="O22" s="190"/>
      <c r="P22" s="190"/>
      <c r="Q22" s="191"/>
    </row>
    <row r="23" spans="1:17" ht="14.25" customHeight="1" x14ac:dyDescent="0.2">
      <c r="A23" s="215" t="str">
        <f t="shared" si="0"/>
        <v>Select your organisation</v>
      </c>
      <c r="B23" s="202" t="s">
        <v>303</v>
      </c>
      <c r="C23" s="172"/>
      <c r="D23" s="170"/>
      <c r="E23" s="189"/>
      <c r="F23" s="190"/>
      <c r="G23" s="190"/>
      <c r="H23" s="190"/>
      <c r="I23" s="190"/>
      <c r="J23" s="190"/>
      <c r="K23" s="190"/>
      <c r="L23" s="190"/>
      <c r="M23" s="190"/>
      <c r="N23" s="190"/>
      <c r="O23" s="190"/>
      <c r="P23" s="190"/>
      <c r="Q23" s="191"/>
    </row>
    <row r="24" spans="1:17" ht="14.25" customHeight="1" x14ac:dyDescent="0.2">
      <c r="A24" s="215" t="str">
        <f t="shared" si="0"/>
        <v>Select your organisation</v>
      </c>
      <c r="B24" s="202" t="s">
        <v>303</v>
      </c>
      <c r="C24" s="172"/>
      <c r="D24" s="170"/>
      <c r="E24" s="189"/>
      <c r="F24" s="190"/>
      <c r="G24" s="190"/>
      <c r="H24" s="190"/>
      <c r="I24" s="190"/>
      <c r="J24" s="190"/>
      <c r="K24" s="190"/>
      <c r="L24" s="190"/>
      <c r="M24" s="190"/>
      <c r="N24" s="190"/>
      <c r="O24" s="190"/>
      <c r="P24" s="190"/>
      <c r="Q24" s="191"/>
    </row>
    <row r="25" spans="1:17" ht="14.25" customHeight="1" x14ac:dyDescent="0.2">
      <c r="A25" s="215" t="str">
        <f t="shared" si="0"/>
        <v>Select your organisation</v>
      </c>
      <c r="B25" s="202" t="s">
        <v>303</v>
      </c>
      <c r="C25" s="172"/>
      <c r="D25" s="170"/>
      <c r="E25" s="189"/>
      <c r="F25" s="190"/>
      <c r="G25" s="190"/>
      <c r="H25" s="190"/>
      <c r="I25" s="190"/>
      <c r="J25" s="190"/>
      <c r="K25" s="190"/>
      <c r="L25" s="190"/>
      <c r="M25" s="190"/>
      <c r="N25" s="190"/>
      <c r="O25" s="190"/>
      <c r="P25" s="190"/>
      <c r="Q25" s="191"/>
    </row>
    <row r="26" spans="1:17" ht="14.25" customHeight="1" x14ac:dyDescent="0.2">
      <c r="A26" s="215" t="str">
        <f t="shared" si="0"/>
        <v>Select your organisation</v>
      </c>
      <c r="B26" s="202" t="s">
        <v>303</v>
      </c>
      <c r="C26" s="172"/>
      <c r="D26" s="170"/>
      <c r="E26" s="189"/>
      <c r="F26" s="190"/>
      <c r="G26" s="190"/>
      <c r="H26" s="190"/>
      <c r="I26" s="190"/>
      <c r="J26" s="190"/>
      <c r="K26" s="190"/>
      <c r="L26" s="190"/>
      <c r="M26" s="190"/>
      <c r="N26" s="190"/>
      <c r="O26" s="190"/>
      <c r="P26" s="190"/>
      <c r="Q26" s="191"/>
    </row>
    <row r="27" spans="1:17" ht="14.25" customHeight="1" x14ac:dyDescent="0.2">
      <c r="A27" s="215" t="str">
        <f t="shared" si="0"/>
        <v>Select your organisation</v>
      </c>
      <c r="B27" s="202" t="s">
        <v>303</v>
      </c>
      <c r="C27" s="172"/>
      <c r="D27" s="170"/>
      <c r="E27" s="189"/>
      <c r="F27" s="190"/>
      <c r="G27" s="190"/>
      <c r="H27" s="190"/>
      <c r="I27" s="190"/>
      <c r="J27" s="190"/>
      <c r="K27" s="190"/>
      <c r="L27" s="190"/>
      <c r="M27" s="190"/>
      <c r="N27" s="190"/>
      <c r="O27" s="190"/>
      <c r="P27" s="190"/>
      <c r="Q27" s="191"/>
    </row>
    <row r="28" spans="1:17" ht="14.25" customHeight="1" x14ac:dyDescent="0.2">
      <c r="A28" s="215" t="str">
        <f t="shared" si="0"/>
        <v>Select your organisation</v>
      </c>
      <c r="B28" s="202" t="s">
        <v>303</v>
      </c>
      <c r="C28" s="172"/>
      <c r="D28" s="170"/>
      <c r="E28" s="189"/>
      <c r="F28" s="190"/>
      <c r="G28" s="190"/>
      <c r="H28" s="190"/>
      <c r="I28" s="190"/>
      <c r="J28" s="190"/>
      <c r="K28" s="190"/>
      <c r="L28" s="190"/>
      <c r="M28" s="190"/>
      <c r="N28" s="190"/>
      <c r="O28" s="190"/>
      <c r="P28" s="190"/>
      <c r="Q28" s="191"/>
    </row>
    <row r="29" spans="1:17" ht="14.25" customHeight="1" x14ac:dyDescent="0.2">
      <c r="A29" s="215" t="str">
        <f t="shared" si="0"/>
        <v>Select your organisation</v>
      </c>
      <c r="B29" s="202" t="s">
        <v>303</v>
      </c>
      <c r="C29" s="172"/>
      <c r="D29" s="170"/>
      <c r="E29" s="189"/>
      <c r="F29" s="190"/>
      <c r="G29" s="190"/>
      <c r="H29" s="190"/>
      <c r="I29" s="190"/>
      <c r="J29" s="190"/>
      <c r="K29" s="190"/>
      <c r="L29" s="190"/>
      <c r="M29" s="190"/>
      <c r="N29" s="190"/>
      <c r="O29" s="190"/>
      <c r="P29" s="190"/>
      <c r="Q29" s="191"/>
    </row>
    <row r="30" spans="1:17" ht="14.25" customHeight="1" x14ac:dyDescent="0.2">
      <c r="A30" s="215" t="str">
        <f t="shared" si="0"/>
        <v>Select your organisation</v>
      </c>
      <c r="B30" s="202" t="s">
        <v>303</v>
      </c>
      <c r="C30" s="172"/>
      <c r="D30" s="170"/>
      <c r="E30" s="189"/>
      <c r="F30" s="190"/>
      <c r="G30" s="190"/>
      <c r="H30" s="190"/>
      <c r="I30" s="190"/>
      <c r="J30" s="190"/>
      <c r="K30" s="190"/>
      <c r="L30" s="190"/>
      <c r="M30" s="190"/>
      <c r="N30" s="190"/>
      <c r="O30" s="190"/>
      <c r="P30" s="190"/>
      <c r="Q30" s="191"/>
    </row>
    <row r="31" spans="1:17" ht="14.25" customHeight="1" x14ac:dyDescent="0.2">
      <c r="A31" s="215" t="str">
        <f t="shared" si="0"/>
        <v>Select your organisation</v>
      </c>
      <c r="B31" s="202" t="s">
        <v>303</v>
      </c>
      <c r="C31" s="172"/>
      <c r="D31" s="170"/>
      <c r="E31" s="189"/>
      <c r="F31" s="190"/>
      <c r="G31" s="190"/>
      <c r="H31" s="190"/>
      <c r="I31" s="190"/>
      <c r="J31" s="190"/>
      <c r="K31" s="190"/>
      <c r="L31" s="190"/>
      <c r="M31" s="190"/>
      <c r="N31" s="190"/>
      <c r="O31" s="190"/>
      <c r="P31" s="190"/>
      <c r="Q31" s="191"/>
    </row>
    <row r="32" spans="1:17" ht="14.25" customHeight="1" x14ac:dyDescent="0.2">
      <c r="A32" s="215" t="str">
        <f t="shared" si="0"/>
        <v>Select your organisation</v>
      </c>
      <c r="B32" s="202" t="s">
        <v>303</v>
      </c>
      <c r="C32" s="172"/>
      <c r="D32" s="170"/>
      <c r="E32" s="189"/>
      <c r="F32" s="190"/>
      <c r="G32" s="190"/>
      <c r="H32" s="190"/>
      <c r="I32" s="190"/>
      <c r="J32" s="190"/>
      <c r="K32" s="190"/>
      <c r="L32" s="190"/>
      <c r="M32" s="190"/>
      <c r="N32" s="190"/>
      <c r="O32" s="190"/>
      <c r="P32" s="190"/>
      <c r="Q32" s="191"/>
    </row>
    <row r="33" spans="1:24" ht="14.25" customHeight="1" x14ac:dyDescent="0.2">
      <c r="A33" s="215" t="str">
        <f t="shared" si="0"/>
        <v>Select your organisation</v>
      </c>
      <c r="B33" s="202" t="s">
        <v>303</v>
      </c>
      <c r="C33" s="172"/>
      <c r="D33" s="170"/>
      <c r="E33" s="189"/>
      <c r="F33" s="190"/>
      <c r="G33" s="190"/>
      <c r="H33" s="190"/>
      <c r="I33" s="190"/>
      <c r="J33" s="190"/>
      <c r="K33" s="190"/>
      <c r="L33" s="190"/>
      <c r="M33" s="190"/>
      <c r="N33" s="190"/>
      <c r="O33" s="190"/>
      <c r="P33" s="190"/>
      <c r="Q33" s="191"/>
    </row>
    <row r="34" spans="1:24" ht="14.25" customHeight="1" x14ac:dyDescent="0.2">
      <c r="A34" s="215" t="str">
        <f t="shared" si="0"/>
        <v>Select your organisation</v>
      </c>
      <c r="B34" s="202" t="s">
        <v>303</v>
      </c>
      <c r="C34" s="172"/>
      <c r="D34" s="170"/>
      <c r="E34" s="189"/>
      <c r="F34" s="190"/>
      <c r="G34" s="190"/>
      <c r="H34" s="190"/>
      <c r="I34" s="190"/>
      <c r="J34" s="190"/>
      <c r="K34" s="190"/>
      <c r="L34" s="190"/>
      <c r="M34" s="190"/>
      <c r="N34" s="190"/>
      <c r="O34" s="190"/>
      <c r="P34" s="190"/>
      <c r="Q34" s="191"/>
    </row>
    <row r="35" spans="1:24" ht="14.25" customHeight="1" x14ac:dyDescent="0.2">
      <c r="A35" s="215" t="str">
        <f t="shared" si="0"/>
        <v>Select your organisation</v>
      </c>
      <c r="B35" s="202" t="s">
        <v>303</v>
      </c>
      <c r="C35" s="172"/>
      <c r="D35" s="170"/>
      <c r="E35" s="189"/>
      <c r="F35" s="190"/>
      <c r="G35" s="190"/>
      <c r="H35" s="190"/>
      <c r="I35" s="190"/>
      <c r="J35" s="190"/>
      <c r="K35" s="190"/>
      <c r="L35" s="190"/>
      <c r="M35" s="190"/>
      <c r="N35" s="190"/>
      <c r="O35" s="190"/>
      <c r="P35" s="190"/>
      <c r="Q35" s="191"/>
    </row>
    <row r="36" spans="1:24" ht="14.25" customHeight="1" x14ac:dyDescent="0.2">
      <c r="A36" s="215" t="str">
        <f t="shared" si="0"/>
        <v>Select your organisation</v>
      </c>
      <c r="B36" s="202" t="s">
        <v>303</v>
      </c>
      <c r="C36" s="172"/>
      <c r="D36" s="170"/>
      <c r="E36" s="189"/>
      <c r="F36" s="190"/>
      <c r="G36" s="190"/>
      <c r="H36" s="190"/>
      <c r="I36" s="190"/>
      <c r="J36" s="190"/>
      <c r="K36" s="190"/>
      <c r="L36" s="190"/>
      <c r="M36" s="190"/>
      <c r="N36" s="190"/>
      <c r="O36" s="190"/>
      <c r="P36" s="190"/>
      <c r="Q36" s="191"/>
    </row>
    <row r="37" spans="1:24" ht="14.25" customHeight="1" x14ac:dyDescent="0.2">
      <c r="A37" s="215" t="str">
        <f t="shared" si="0"/>
        <v>Select your organisation</v>
      </c>
      <c r="B37" s="202" t="s">
        <v>303</v>
      </c>
      <c r="C37" s="172"/>
      <c r="D37" s="170"/>
      <c r="E37" s="189"/>
      <c r="F37" s="190"/>
      <c r="G37" s="190"/>
      <c r="H37" s="190"/>
      <c r="I37" s="190"/>
      <c r="J37" s="190"/>
      <c r="K37" s="190"/>
      <c r="L37" s="190"/>
      <c r="M37" s="190"/>
      <c r="N37" s="190"/>
      <c r="O37" s="190"/>
      <c r="P37" s="190"/>
      <c r="Q37" s="191"/>
    </row>
    <row r="38" spans="1:24" ht="14.25" customHeight="1" x14ac:dyDescent="0.2">
      <c r="A38" s="215" t="str">
        <f t="shared" si="0"/>
        <v>Select your organisation</v>
      </c>
      <c r="B38" s="202" t="s">
        <v>303</v>
      </c>
      <c r="C38" s="172"/>
      <c r="D38" s="170"/>
      <c r="E38" s="189"/>
      <c r="F38" s="190"/>
      <c r="G38" s="190"/>
      <c r="H38" s="190"/>
      <c r="I38" s="190"/>
      <c r="J38" s="190"/>
      <c r="K38" s="190"/>
      <c r="L38" s="190"/>
      <c r="M38" s="190"/>
      <c r="N38" s="190"/>
      <c r="O38" s="190"/>
      <c r="P38" s="190"/>
      <c r="Q38" s="191"/>
    </row>
    <row r="39" spans="1:24" ht="14.25" customHeight="1" x14ac:dyDescent="0.2">
      <c r="A39" s="215" t="str">
        <f t="shared" si="0"/>
        <v>Select your organisation</v>
      </c>
      <c r="B39" s="202" t="s">
        <v>303</v>
      </c>
      <c r="C39" s="172"/>
      <c r="D39" s="170"/>
      <c r="E39" s="189"/>
      <c r="F39" s="190"/>
      <c r="G39" s="190"/>
      <c r="H39" s="190"/>
      <c r="I39" s="190"/>
      <c r="J39" s="190"/>
      <c r="K39" s="190"/>
      <c r="L39" s="190"/>
      <c r="M39" s="190"/>
      <c r="N39" s="190"/>
      <c r="O39" s="190"/>
      <c r="P39" s="190"/>
      <c r="Q39" s="191"/>
    </row>
    <row r="40" spans="1:24" ht="14.25" customHeight="1" x14ac:dyDescent="0.2">
      <c r="A40" s="215" t="str">
        <f t="shared" si="0"/>
        <v>Select your organisation</v>
      </c>
      <c r="B40" s="202" t="s">
        <v>303</v>
      </c>
      <c r="C40" s="172"/>
      <c r="D40" s="170"/>
      <c r="E40" s="189"/>
      <c r="F40" s="190"/>
      <c r="G40" s="190"/>
      <c r="H40" s="190"/>
      <c r="I40" s="190"/>
      <c r="J40" s="190"/>
      <c r="K40" s="190"/>
      <c r="L40" s="190"/>
      <c r="M40" s="190"/>
      <c r="N40" s="190"/>
      <c r="O40" s="190"/>
      <c r="P40" s="190"/>
      <c r="Q40" s="191"/>
    </row>
    <row r="41" spans="1:24" ht="14.25" customHeight="1" x14ac:dyDescent="0.2">
      <c r="A41" s="215" t="str">
        <f t="shared" si="0"/>
        <v>Select your organisation</v>
      </c>
      <c r="B41" s="202" t="s">
        <v>303</v>
      </c>
      <c r="C41" s="172"/>
      <c r="D41" s="170"/>
      <c r="E41" s="189"/>
      <c r="F41" s="190"/>
      <c r="G41" s="190"/>
      <c r="H41" s="190"/>
      <c r="I41" s="190"/>
      <c r="J41" s="190"/>
      <c r="K41" s="190"/>
      <c r="L41" s="190"/>
      <c r="M41" s="190"/>
      <c r="N41" s="190"/>
      <c r="O41" s="190"/>
      <c r="P41" s="190"/>
      <c r="Q41" s="191"/>
    </row>
    <row r="42" spans="1:24" x14ac:dyDescent="0.2">
      <c r="A42" s="215"/>
    </row>
    <row r="43" spans="1:24" s="234" customFormat="1" ht="15" x14ac:dyDescent="0.2">
      <c r="A43" s="215"/>
      <c r="B43" s="233" t="s">
        <v>224</v>
      </c>
      <c r="C43" s="130"/>
      <c r="D43" s="130"/>
      <c r="E43" s="131"/>
      <c r="F43" s="131"/>
      <c r="G43" s="131"/>
      <c r="H43" s="131"/>
      <c r="I43" s="131"/>
      <c r="J43" s="131"/>
      <c r="K43" s="131"/>
      <c r="L43" s="131"/>
      <c r="M43" s="131"/>
      <c r="N43" s="131"/>
      <c r="O43" s="131"/>
      <c r="X43" s="235"/>
    </row>
    <row r="44" spans="1:24" s="234" customFormat="1" ht="13.5" customHeight="1" thickBot="1" x14ac:dyDescent="0.25">
      <c r="A44" s="215"/>
      <c r="B44" s="236" t="s">
        <v>462</v>
      </c>
      <c r="C44" s="236"/>
      <c r="D44" s="236"/>
      <c r="E44" s="236"/>
      <c r="F44" s="236"/>
      <c r="G44" s="236"/>
      <c r="H44" s="236"/>
      <c r="I44" s="236"/>
      <c r="J44" s="236"/>
      <c r="K44" s="236"/>
      <c r="L44" s="236"/>
      <c r="M44" s="236"/>
      <c r="N44" s="236"/>
      <c r="O44" s="236"/>
      <c r="P44" s="236"/>
      <c r="Q44" s="236"/>
      <c r="X44" s="235"/>
    </row>
    <row r="45" spans="1:24" s="234" customFormat="1" ht="99.95" customHeight="1" thickBot="1" x14ac:dyDescent="0.25">
      <c r="A45" s="215"/>
      <c r="B45" s="268"/>
      <c r="C45" s="269"/>
      <c r="D45" s="269"/>
      <c r="E45" s="269"/>
      <c r="F45" s="269"/>
      <c r="G45" s="269"/>
      <c r="H45" s="269"/>
      <c r="I45" s="269"/>
      <c r="J45" s="269"/>
      <c r="K45" s="269"/>
      <c r="L45" s="269"/>
      <c r="M45" s="269"/>
      <c r="N45" s="269"/>
      <c r="O45" s="269"/>
      <c r="P45" s="269"/>
      <c r="Q45" s="270"/>
      <c r="X45" s="235"/>
    </row>
    <row r="46" spans="1:24" x14ac:dyDescent="0.2">
      <c r="A46" s="215"/>
    </row>
    <row r="47" spans="1:24" ht="15" x14ac:dyDescent="0.3">
      <c r="A47" s="215"/>
      <c r="B47" s="211" t="s">
        <v>368</v>
      </c>
    </row>
    <row r="48" spans="1:24" x14ac:dyDescent="0.2">
      <c r="A48" s="215"/>
      <c r="B48" s="212" t="s">
        <v>437</v>
      </c>
    </row>
    <row r="49" spans="1:11" x14ac:dyDescent="0.2">
      <c r="A49" s="215"/>
      <c r="B49" s="155" t="s">
        <v>404</v>
      </c>
    </row>
    <row r="50" spans="1:11" x14ac:dyDescent="0.2">
      <c r="A50" s="215"/>
    </row>
    <row r="51" spans="1:11" ht="15" x14ac:dyDescent="0.3">
      <c r="A51" s="215"/>
      <c r="B51" s="104" t="s">
        <v>389</v>
      </c>
    </row>
    <row r="52" spans="1:11" x14ac:dyDescent="0.2">
      <c r="A52" s="215"/>
      <c r="B52" s="192" t="s">
        <v>386</v>
      </c>
    </row>
    <row r="53" spans="1:11" ht="42" customHeight="1" x14ac:dyDescent="0.2">
      <c r="A53" s="215"/>
      <c r="B53" s="271" t="s">
        <v>465</v>
      </c>
      <c r="C53" s="271"/>
      <c r="D53" s="271"/>
      <c r="E53" s="271"/>
      <c r="F53" s="271"/>
      <c r="G53" s="271"/>
      <c r="H53" s="271"/>
      <c r="I53" s="271"/>
      <c r="J53" s="271"/>
      <c r="K53" s="271"/>
    </row>
    <row r="54" spans="1:11" x14ac:dyDescent="0.2">
      <c r="A54" s="215"/>
    </row>
    <row r="55" spans="1:11" x14ac:dyDescent="0.2">
      <c r="A55" s="215"/>
    </row>
    <row r="56" spans="1:11" x14ac:dyDescent="0.2">
      <c r="A56" s="215"/>
    </row>
    <row r="57" spans="1:11" x14ac:dyDescent="0.2">
      <c r="A57" s="215"/>
    </row>
    <row r="58" spans="1:11" x14ac:dyDescent="0.2">
      <c r="A58" s="215"/>
    </row>
    <row r="59" spans="1:11" x14ac:dyDescent="0.2">
      <c r="A59" s="215"/>
    </row>
    <row r="60" spans="1:11" x14ac:dyDescent="0.2">
      <c r="A60" s="215"/>
    </row>
    <row r="61" spans="1:11" x14ac:dyDescent="0.2">
      <c r="A61" s="215"/>
    </row>
    <row r="62" spans="1:11" x14ac:dyDescent="0.2">
      <c r="A62" s="215"/>
    </row>
    <row r="63" spans="1:11" x14ac:dyDescent="0.2">
      <c r="A63" s="215"/>
    </row>
    <row r="64" spans="1:11" x14ac:dyDescent="0.2">
      <c r="A64" s="215"/>
    </row>
    <row r="65" spans="1:1" x14ac:dyDescent="0.2">
      <c r="A65" s="215"/>
    </row>
    <row r="66" spans="1:1" x14ac:dyDescent="0.2">
      <c r="A66" s="215"/>
    </row>
    <row r="67" spans="1:1" x14ac:dyDescent="0.2">
      <c r="A67" s="215"/>
    </row>
    <row r="68" spans="1:1" x14ac:dyDescent="0.2">
      <c r="A68" s="215"/>
    </row>
    <row r="69" spans="1:1" x14ac:dyDescent="0.2">
      <c r="A69" s="215"/>
    </row>
    <row r="70" spans="1:1" x14ac:dyDescent="0.2">
      <c r="A70" s="215"/>
    </row>
    <row r="71" spans="1:1" x14ac:dyDescent="0.2">
      <c r="A71" s="215"/>
    </row>
    <row r="72" spans="1:1" x14ac:dyDescent="0.2">
      <c r="A72" s="215"/>
    </row>
    <row r="73" spans="1:1" x14ac:dyDescent="0.2">
      <c r="A73" s="215"/>
    </row>
    <row r="74" spans="1:1" x14ac:dyDescent="0.2">
      <c r="A74" s="215"/>
    </row>
    <row r="75" spans="1:1" x14ac:dyDescent="0.2">
      <c r="A75" s="215"/>
    </row>
    <row r="76" spans="1:1" x14ac:dyDescent="0.2">
      <c r="A76" s="215"/>
    </row>
    <row r="77" spans="1:1" x14ac:dyDescent="0.2">
      <c r="A77" s="215"/>
    </row>
  </sheetData>
  <sheetProtection selectLockedCells="1"/>
  <dataConsolidate/>
  <mergeCells count="4">
    <mergeCell ref="E2:Q2"/>
    <mergeCell ref="E3:Q3"/>
    <mergeCell ref="B45:Q45"/>
    <mergeCell ref="B53:K53"/>
  </mergeCells>
  <dataValidations count="2">
    <dataValidation type="whole" errorStyle="warning" allowBlank="1" showInputMessage="1" showErrorMessage="1" error="Please enter a whole number between 0 and 999,999" sqref="C43:O43">
      <formula1>0</formula1>
      <formula2>999999</formula2>
    </dataValidation>
    <dataValidation type="whole" errorStyle="warning" operator="greaterThanOrEqual" allowBlank="1" showInputMessage="1" showErrorMessage="1" error="Please enter a whole number greater than or equal to 0" sqref="E7:Q41">
      <formula1>0</formula1>
    </dataValidation>
  </dataValidations>
  <hyperlinks>
    <hyperlink ref="B49" r:id="rId1"/>
  </hyperlinks>
  <pageMargins left="0.75" right="0.75" top="1" bottom="1" header="0.5" footer="0.5"/>
  <pageSetup paperSize="9" scale="55" orientation="landscape" r:id="rId2"/>
  <headerFooter alignWithMargins="0"/>
  <extLst>
    <ext xmlns:x14="http://schemas.microsoft.com/office/spreadsheetml/2009/9/main" uri="{78C0D931-6437-407d-A8EE-F0AAD7539E65}">
      <x14:conditionalFormattings>
        <x14:conditionalFormatting xmlns:xm="http://schemas.microsoft.com/office/excel/2006/main">
          <x14:cfRule type="containsText" priority="2" operator="containsText" text="Check" id="{E09B000E-BA9D-45E3-A6EE-AC1C8CAFF47C}">
            <xm:f>NOT(ISERROR(SEARCH("Check",'Section B '!D43)))</xm:f>
            <x14:dxf>
              <fill>
                <patternFill>
                  <bgColor theme="5" tint="0.59996337778862885"/>
                </patternFill>
              </fill>
            </x14:dxf>
          </x14:cfRule>
          <xm:sqref>D43:P43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Operator name input" error="Incorrect value selected. Please choose from one of the values from the drop-down list" promptTitle="Operator name input" prompt="Please select one of the operator names from the drop down list.">
          <x14:formula1>
            <xm:f>TOC!$B$3:$B$19</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X21"/>
  <sheetViews>
    <sheetView showGridLines="0" zoomScaleNormal="100" workbookViewId="0"/>
  </sheetViews>
  <sheetFormatPr defaultColWidth="9.140625" defaultRowHeight="12.75" x14ac:dyDescent="0.2"/>
  <cols>
    <col min="1" max="1" width="5.5703125" style="108" customWidth="1"/>
    <col min="2" max="2" width="51.140625" style="109" customWidth="1"/>
    <col min="3" max="3" width="20.42578125" style="109" customWidth="1"/>
    <col min="4" max="16" width="7.42578125" style="109" customWidth="1"/>
    <col min="17" max="18" width="9.140625" style="109"/>
    <col min="19" max="21" width="9.140625" style="110"/>
    <col min="22" max="16384" width="9.140625" style="109"/>
  </cols>
  <sheetData>
    <row r="1" spans="1:24" ht="13.5" thickBot="1" x14ac:dyDescent="0.25">
      <c r="A1" s="161"/>
    </row>
    <row r="2" spans="1:24" ht="16.5" thickBot="1" x14ac:dyDescent="0.25">
      <c r="D2" s="272" t="s">
        <v>15</v>
      </c>
      <c r="E2" s="273"/>
      <c r="F2" s="273"/>
      <c r="G2" s="273"/>
      <c r="H2" s="273"/>
      <c r="I2" s="273"/>
      <c r="J2" s="273"/>
      <c r="K2" s="273"/>
      <c r="L2" s="273"/>
      <c r="M2" s="273"/>
      <c r="N2" s="273"/>
      <c r="O2" s="273"/>
      <c r="P2" s="274"/>
    </row>
    <row r="3" spans="1:24" ht="15" customHeight="1" x14ac:dyDescent="0.25">
      <c r="A3" s="99" t="s">
        <v>229</v>
      </c>
      <c r="B3" s="27" t="s">
        <v>230</v>
      </c>
      <c r="D3" s="275"/>
      <c r="E3" s="275"/>
      <c r="F3" s="275"/>
      <c r="G3" s="275"/>
      <c r="H3" s="275"/>
      <c r="I3" s="275"/>
      <c r="J3" s="275"/>
      <c r="K3" s="275"/>
      <c r="L3" s="275"/>
      <c r="M3" s="275"/>
      <c r="N3" s="275"/>
      <c r="O3" s="275"/>
      <c r="P3" s="275"/>
    </row>
    <row r="4" spans="1:24" ht="13.5" thickBot="1" x14ac:dyDescent="0.25"/>
    <row r="5" spans="1:24" s="110" customFormat="1" ht="15.75" thickBot="1" x14ac:dyDescent="0.25">
      <c r="A5" s="108" t="s">
        <v>233</v>
      </c>
      <c r="B5" s="111" t="s">
        <v>223</v>
      </c>
      <c r="C5" s="112" t="s">
        <v>222</v>
      </c>
      <c r="D5" s="113" t="s">
        <v>0</v>
      </c>
      <c r="E5" s="102" t="s">
        <v>1</v>
      </c>
      <c r="F5" s="102" t="s">
        <v>2</v>
      </c>
      <c r="G5" s="102" t="s">
        <v>3</v>
      </c>
      <c r="H5" s="102" t="s">
        <v>4</v>
      </c>
      <c r="I5" s="102" t="s">
        <v>5</v>
      </c>
      <c r="J5" s="102" t="s">
        <v>6</v>
      </c>
      <c r="K5" s="102" t="s">
        <v>7</v>
      </c>
      <c r="L5" s="102" t="s">
        <v>8</v>
      </c>
      <c r="M5" s="102" t="s">
        <v>9</v>
      </c>
      <c r="N5" s="102" t="s">
        <v>10</v>
      </c>
      <c r="O5" s="102" t="s">
        <v>11</v>
      </c>
      <c r="P5" s="107" t="s">
        <v>12</v>
      </c>
      <c r="Q5" s="109"/>
      <c r="R5" s="109"/>
    </row>
    <row r="6" spans="1:24" s="110" customFormat="1" ht="16.5" customHeight="1" thickBot="1" x14ac:dyDescent="0.25">
      <c r="A6" s="108" t="str">
        <f>$B$3</f>
        <v>Select your organisation</v>
      </c>
      <c r="B6" s="115" t="s">
        <v>221</v>
      </c>
      <c r="C6" s="114" t="s">
        <v>297</v>
      </c>
      <c r="D6" s="159"/>
      <c r="E6" s="84"/>
      <c r="F6" s="84"/>
      <c r="G6" s="84"/>
      <c r="H6" s="84"/>
      <c r="I6" s="84"/>
      <c r="J6" s="84"/>
      <c r="K6" s="84"/>
      <c r="L6" s="84"/>
      <c r="M6" s="84"/>
      <c r="N6" s="84"/>
      <c r="O6" s="84"/>
      <c r="P6" s="160"/>
      <c r="Q6" s="109"/>
      <c r="R6" s="109"/>
    </row>
    <row r="7" spans="1:24" s="120" customFormat="1" ht="31.5" customHeight="1" thickBot="1" x14ac:dyDescent="0.3">
      <c r="A7" s="116" t="str">
        <f>$B$3</f>
        <v>Select your organisation</v>
      </c>
      <c r="B7" s="117" t="s">
        <v>358</v>
      </c>
      <c r="C7" s="118"/>
      <c r="D7" s="213"/>
      <c r="E7" s="213"/>
      <c r="F7" s="213"/>
      <c r="G7" s="213"/>
      <c r="H7" s="213"/>
      <c r="I7" s="213"/>
      <c r="J7" s="213"/>
      <c r="K7" s="213"/>
      <c r="L7" s="213"/>
      <c r="M7" s="213"/>
      <c r="N7" s="213"/>
      <c r="O7" s="213"/>
      <c r="P7" s="214"/>
      <c r="Q7" s="119"/>
      <c r="R7" s="119"/>
    </row>
    <row r="8" spans="1:24" s="110" customFormat="1" ht="12.75" customHeight="1" x14ac:dyDescent="0.2">
      <c r="A8" s="108"/>
      <c r="C8" s="124"/>
      <c r="D8" s="125"/>
      <c r="E8" s="125"/>
      <c r="F8" s="125"/>
      <c r="G8" s="125"/>
      <c r="H8" s="125"/>
      <c r="I8" s="125"/>
      <c r="J8" s="125"/>
      <c r="K8" s="125"/>
      <c r="L8" s="125"/>
      <c r="M8" s="125"/>
      <c r="N8" s="125"/>
      <c r="O8" s="125"/>
      <c r="P8" s="125"/>
      <c r="Q8" s="109"/>
      <c r="R8" s="109"/>
    </row>
    <row r="9" spans="1:24" s="234" customFormat="1" ht="15" x14ac:dyDescent="0.2">
      <c r="A9" s="215"/>
      <c r="B9" s="233" t="s">
        <v>224</v>
      </c>
      <c r="C9" s="130"/>
      <c r="D9" s="130"/>
      <c r="E9" s="131"/>
      <c r="F9" s="131"/>
      <c r="G9" s="131"/>
      <c r="H9" s="131"/>
      <c r="I9" s="131"/>
      <c r="J9" s="131"/>
      <c r="K9" s="131"/>
      <c r="L9" s="131"/>
      <c r="M9" s="131"/>
      <c r="N9" s="131"/>
      <c r="O9" s="131"/>
      <c r="X9" s="235"/>
    </row>
    <row r="10" spans="1:24" s="234" customFormat="1" ht="13.5" thickBot="1" x14ac:dyDescent="0.25">
      <c r="A10" s="215"/>
      <c r="B10" s="234" t="s">
        <v>463</v>
      </c>
      <c r="C10" s="130"/>
      <c r="D10" s="130"/>
      <c r="E10" s="131"/>
      <c r="F10" s="131"/>
      <c r="G10" s="131"/>
      <c r="H10" s="131"/>
      <c r="I10" s="131"/>
      <c r="J10" s="131"/>
      <c r="K10" s="131"/>
      <c r="L10" s="131"/>
      <c r="M10" s="131"/>
      <c r="N10" s="131"/>
      <c r="O10" s="131"/>
      <c r="X10" s="235"/>
    </row>
    <row r="11" spans="1:24" s="234" customFormat="1" ht="99.95" customHeight="1" thickBot="1" x14ac:dyDescent="0.25">
      <c r="A11" s="215"/>
      <c r="B11" s="268"/>
      <c r="C11" s="269"/>
      <c r="D11" s="269"/>
      <c r="E11" s="269"/>
      <c r="F11" s="269"/>
      <c r="G11" s="269"/>
      <c r="H11" s="269"/>
      <c r="I11" s="269"/>
      <c r="J11" s="269"/>
      <c r="K11" s="269"/>
      <c r="L11" s="269"/>
      <c r="M11" s="269"/>
      <c r="N11" s="269"/>
      <c r="O11" s="269"/>
      <c r="P11" s="270"/>
      <c r="X11" s="235"/>
    </row>
    <row r="12" spans="1:24" s="110" customFormat="1" ht="12.75" customHeight="1" x14ac:dyDescent="0.2">
      <c r="A12" s="108"/>
      <c r="C12" s="124"/>
      <c r="D12" s="125"/>
      <c r="E12" s="125"/>
      <c r="F12" s="125"/>
      <c r="G12" s="125"/>
      <c r="H12" s="125"/>
      <c r="I12" s="125"/>
      <c r="J12" s="125"/>
      <c r="K12" s="125"/>
      <c r="L12" s="125"/>
      <c r="M12" s="125"/>
      <c r="N12" s="125"/>
      <c r="O12" s="125"/>
      <c r="P12" s="125"/>
      <c r="Q12" s="109"/>
      <c r="R12" s="109"/>
    </row>
    <row r="13" spans="1:24" ht="15" x14ac:dyDescent="0.3">
      <c r="A13" s="121"/>
      <c r="B13" s="104" t="s">
        <v>366</v>
      </c>
      <c r="C13" s="126"/>
      <c r="D13" s="126"/>
      <c r="E13" s="126"/>
      <c r="F13" s="126"/>
      <c r="G13" s="126"/>
      <c r="H13" s="126"/>
      <c r="I13" s="126"/>
      <c r="J13" s="126"/>
      <c r="K13" s="126"/>
      <c r="L13" s="126"/>
      <c r="M13" s="126"/>
      <c r="N13" s="126"/>
      <c r="O13" s="126"/>
      <c r="P13" s="126"/>
    </row>
    <row r="14" spans="1:24" x14ac:dyDescent="0.2">
      <c r="B14" s="192" t="s">
        <v>438</v>
      </c>
      <c r="C14" s="126"/>
      <c r="D14" s="126"/>
      <c r="E14" s="126"/>
      <c r="F14" s="126"/>
      <c r="G14" s="126"/>
      <c r="H14" s="126"/>
      <c r="I14" s="126"/>
      <c r="J14" s="126"/>
      <c r="K14" s="126"/>
      <c r="L14" s="126"/>
      <c r="M14" s="126"/>
      <c r="N14" s="126"/>
      <c r="O14" s="126"/>
      <c r="P14" s="126"/>
    </row>
    <row r="15" spans="1:24" s="122" customFormat="1" x14ac:dyDescent="0.2">
      <c r="A15" s="121"/>
      <c r="B15" s="155" t="s">
        <v>404</v>
      </c>
      <c r="C15" s="105"/>
      <c r="D15" s="105"/>
      <c r="E15" s="105"/>
      <c r="F15" s="105"/>
      <c r="G15" s="105"/>
      <c r="H15" s="105"/>
      <c r="I15" s="105"/>
      <c r="J15" s="105"/>
      <c r="K15" s="105"/>
      <c r="L15" s="105"/>
      <c r="M15" s="105"/>
      <c r="N15" s="105"/>
      <c r="O15" s="105"/>
      <c r="P15" s="105"/>
      <c r="S15" s="123"/>
      <c r="T15" s="123"/>
      <c r="U15" s="123"/>
    </row>
    <row r="16" spans="1:24" x14ac:dyDescent="0.2">
      <c r="B16" s="126"/>
      <c r="C16" s="126"/>
      <c r="D16" s="126"/>
      <c r="E16" s="126"/>
      <c r="F16" s="126"/>
      <c r="G16" s="126"/>
      <c r="H16" s="126"/>
      <c r="I16" s="126"/>
      <c r="J16" s="126"/>
      <c r="K16" s="126"/>
      <c r="L16" s="126"/>
      <c r="M16" s="126"/>
      <c r="N16" s="126"/>
      <c r="O16" s="126"/>
      <c r="P16" s="126"/>
    </row>
    <row r="17" spans="2:16" ht="15" x14ac:dyDescent="0.3">
      <c r="B17" s="104" t="s">
        <v>389</v>
      </c>
      <c r="C17" s="126"/>
      <c r="D17" s="126"/>
      <c r="E17" s="126"/>
      <c r="F17" s="126"/>
      <c r="G17" s="126"/>
      <c r="H17" s="126"/>
      <c r="I17" s="126"/>
      <c r="J17" s="126"/>
      <c r="K17" s="126"/>
      <c r="L17" s="126"/>
      <c r="M17" s="126"/>
      <c r="N17" s="126"/>
      <c r="O17" s="126"/>
      <c r="P17" s="126"/>
    </row>
    <row r="18" spans="2:16" x14ac:dyDescent="0.2">
      <c r="B18" s="105" t="s">
        <v>386</v>
      </c>
      <c r="C18" s="126"/>
      <c r="D18" s="126"/>
      <c r="E18" s="126"/>
      <c r="F18" s="126"/>
      <c r="G18" s="126"/>
      <c r="H18" s="126"/>
      <c r="I18" s="126"/>
      <c r="J18" s="126"/>
      <c r="K18" s="126"/>
      <c r="L18" s="126"/>
      <c r="M18" s="126"/>
      <c r="N18" s="126"/>
      <c r="O18" s="126"/>
      <c r="P18" s="126"/>
    </row>
    <row r="19" spans="2:16" s="105" customFormat="1" x14ac:dyDescent="0.2">
      <c r="B19" s="106" t="s">
        <v>431</v>
      </c>
    </row>
    <row r="20" spans="2:16" s="105" customFormat="1" x14ac:dyDescent="0.2"/>
    <row r="21" spans="2:16" x14ac:dyDescent="0.2">
      <c r="B21" s="126"/>
    </row>
  </sheetData>
  <sheetProtection sheet="1" selectLockedCells="1"/>
  <mergeCells count="3">
    <mergeCell ref="D2:P2"/>
    <mergeCell ref="D3:P3"/>
    <mergeCell ref="B11:P11"/>
  </mergeCells>
  <conditionalFormatting sqref="D12:P12">
    <cfRule type="containsText" dxfId="17" priority="47" operator="containsText" text="Check">
      <formula>NOT(ISERROR(SEARCH("Check",D12)))</formula>
    </cfRule>
  </conditionalFormatting>
  <conditionalFormatting sqref="D8:P8">
    <cfRule type="containsText" dxfId="16" priority="31" operator="containsText" text="Check">
      <formula>NOT(ISERROR(SEARCH("Check",D8)))</formula>
    </cfRule>
  </conditionalFormatting>
  <conditionalFormatting sqref="D6">
    <cfRule type="expression" dxfId="15" priority="30">
      <formula>#REF!&gt;$D$6</formula>
    </cfRule>
  </conditionalFormatting>
  <conditionalFormatting sqref="E6">
    <cfRule type="expression" dxfId="14" priority="27">
      <formula>#REF!&gt;$E$6</formula>
    </cfRule>
  </conditionalFormatting>
  <conditionalFormatting sqref="F6">
    <cfRule type="expression" dxfId="13" priority="26">
      <formula>#REF!&gt;$F$6</formula>
    </cfRule>
  </conditionalFormatting>
  <conditionalFormatting sqref="G6">
    <cfRule type="expression" dxfId="12" priority="25">
      <formula>#REF!&gt;$G$6</formula>
    </cfRule>
  </conditionalFormatting>
  <conditionalFormatting sqref="H6">
    <cfRule type="expression" dxfId="11" priority="24">
      <formula>#REF!&gt;$H$6</formula>
    </cfRule>
  </conditionalFormatting>
  <conditionalFormatting sqref="I6">
    <cfRule type="expression" dxfId="10" priority="23">
      <formula>#REF!&gt;$I$6</formula>
    </cfRule>
  </conditionalFormatting>
  <conditionalFormatting sqref="J6">
    <cfRule type="expression" dxfId="9" priority="22">
      <formula>#REF!&gt;$J$6</formula>
    </cfRule>
  </conditionalFormatting>
  <conditionalFormatting sqref="K6">
    <cfRule type="expression" dxfId="8" priority="21">
      <formula>#REF!&gt;$K$6</formula>
    </cfRule>
  </conditionalFormatting>
  <conditionalFormatting sqref="L6">
    <cfRule type="expression" dxfId="7" priority="20">
      <formula>#REF!&gt;$L$6</formula>
    </cfRule>
  </conditionalFormatting>
  <conditionalFormatting sqref="M6">
    <cfRule type="expression" dxfId="6" priority="19">
      <formula>#REF!&gt;$M$6</formula>
    </cfRule>
  </conditionalFormatting>
  <conditionalFormatting sqref="N6">
    <cfRule type="expression" dxfId="5" priority="18">
      <formula>#REF!&gt;$N$6</formula>
    </cfRule>
  </conditionalFormatting>
  <conditionalFormatting sqref="O6">
    <cfRule type="expression" dxfId="4" priority="17">
      <formula>#REF!&gt;$O$6</formula>
    </cfRule>
  </conditionalFormatting>
  <conditionalFormatting sqref="P6">
    <cfRule type="expression" dxfId="3" priority="16">
      <formula>#REF!&gt;$P$6</formula>
    </cfRule>
  </conditionalFormatting>
  <conditionalFormatting sqref="D6:P6">
    <cfRule type="containsBlanks" priority="14" stopIfTrue="1">
      <formula>LEN(TRIM(D6))=0</formula>
    </cfRule>
  </conditionalFormatting>
  <conditionalFormatting sqref="D7:P7">
    <cfRule type="containsBlanks" priority="3" stopIfTrue="1">
      <formula>LEN(TRIM(D7))=0</formula>
    </cfRule>
    <cfRule type="expression" dxfId="2" priority="4">
      <formula>D7&lt;&gt;SUM(#REF!)</formula>
    </cfRule>
  </conditionalFormatting>
  <conditionalFormatting sqref="D9:P9">
    <cfRule type="containsText" dxfId="1" priority="2" operator="containsText" text="Check">
      <formula>NOT(ISERROR(SEARCH("Check",D9)))</formula>
    </cfRule>
  </conditionalFormatting>
  <conditionalFormatting sqref="D10:P10">
    <cfRule type="containsText" dxfId="0" priority="1" operator="containsText" text="Check">
      <formula>NOT(ISERROR(SEARCH("Check",D10)))</formula>
    </cfRule>
  </conditionalFormatting>
  <dataValidations count="6">
    <dataValidation type="whole" errorStyle="warning" operator="greaterThanOrEqual" allowBlank="1" showInputMessage="1" showErrorMessage="1" error="Please enter a whole number greater than or equal to 0" sqref="D7:P7">
      <formula1>0</formula1>
    </dataValidation>
    <dataValidation type="decimal" allowBlank="1" showInputMessage="1" showErrorMessage="1" error="The percentage must be between 0% and 100%" sqref="D6:P6">
      <formula1>0</formula1>
      <formula2>1</formula2>
    </dataValidation>
    <dataValidation type="custom" allowBlank="1" showInputMessage="1" showErrorMessage="1" sqref="B6">
      <formula1>B6</formula1>
    </dataValidation>
    <dataValidation type="custom" errorStyle="warning" allowBlank="1" showInputMessage="1" showErrorMessage="1" errorTitle="Error" sqref="A5">
      <formula1>B2</formula1>
    </dataValidation>
    <dataValidation type="custom" errorStyle="warning" allowBlank="1" showInputMessage="1" showErrorMessage="1" errorTitle="Error" sqref="A6:A7">
      <formula1>#REF!</formula1>
    </dataValidation>
    <dataValidation type="whole" errorStyle="warning" allowBlank="1" showInputMessage="1" showErrorMessage="1" error="Please enter a whole number between 0 and 999,999" sqref="C9:O10">
      <formula1>0</formula1>
      <formula2>999999</formula2>
    </dataValidation>
  </dataValidations>
  <hyperlinks>
    <hyperlink ref="B15" r:id="rId1"/>
  </hyperlinks>
  <pageMargins left="0.75" right="0.75" top="1" bottom="1" header="0.5" footer="0.5"/>
  <pageSetup paperSize="9" scale="55" orientation="landscape"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Operator name input" error="Incorrect value selected. Please choose from one of the values from the drop-down list" promptTitle="Operator name input" prompt="Please select one of the operator names from the drop down list.">
          <x14:formula1>
            <xm:f>TOC!$B$3:$B$19</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38"/>
  <sheetViews>
    <sheetView showGridLines="0" zoomScaleNormal="100" workbookViewId="0"/>
  </sheetViews>
  <sheetFormatPr defaultColWidth="9.140625" defaultRowHeight="12.75" x14ac:dyDescent="0.2"/>
  <cols>
    <col min="1" max="1" width="10.5703125" style="121" customWidth="1"/>
    <col min="2" max="2" width="9.42578125" style="109" customWidth="1"/>
    <col min="3" max="3" width="11.42578125" style="109" customWidth="1"/>
    <col min="4" max="4" width="77.85546875" style="109" customWidth="1"/>
    <col min="5" max="17" width="6.85546875" style="109" customWidth="1"/>
    <col min="18" max="16384" width="9.140625" style="109"/>
  </cols>
  <sheetData>
    <row r="1" spans="1:18" ht="13.5" thickBot="1" x14ac:dyDescent="0.25">
      <c r="A1" s="162"/>
      <c r="D1" s="122"/>
    </row>
    <row r="2" spans="1:18" ht="15" customHeight="1" thickBot="1" x14ac:dyDescent="0.25">
      <c r="B2" s="99"/>
      <c r="E2" s="272" t="s">
        <v>333</v>
      </c>
      <c r="F2" s="273"/>
      <c r="G2" s="273"/>
      <c r="H2" s="273"/>
      <c r="I2" s="273"/>
      <c r="J2" s="273"/>
      <c r="K2" s="273"/>
      <c r="L2" s="273"/>
      <c r="M2" s="273"/>
      <c r="N2" s="273"/>
      <c r="O2" s="273"/>
      <c r="P2" s="273"/>
      <c r="Q2" s="274"/>
    </row>
    <row r="3" spans="1:18" s="122" customFormat="1" ht="15.75" x14ac:dyDescent="0.25">
      <c r="A3" s="121"/>
      <c r="C3" s="99" t="s">
        <v>229</v>
      </c>
      <c r="D3" s="27" t="s">
        <v>230</v>
      </c>
      <c r="E3" s="279"/>
      <c r="F3" s="279"/>
      <c r="G3" s="279"/>
      <c r="H3" s="279"/>
      <c r="I3" s="279"/>
      <c r="J3" s="279"/>
      <c r="K3" s="279"/>
      <c r="L3" s="279"/>
      <c r="M3" s="279"/>
      <c r="N3" s="279"/>
      <c r="O3" s="279"/>
      <c r="P3" s="279"/>
      <c r="Q3" s="279"/>
    </row>
    <row r="4" spans="1:18" ht="15.75" thickBot="1" x14ac:dyDescent="0.3">
      <c r="E4" s="132"/>
      <c r="R4" s="110"/>
    </row>
    <row r="5" spans="1:18" s="110" customFormat="1" ht="45.75" thickBot="1" x14ac:dyDescent="0.25">
      <c r="A5" s="121"/>
      <c r="B5" s="101" t="s">
        <v>334</v>
      </c>
      <c r="C5" s="102" t="s">
        <v>335</v>
      </c>
      <c r="D5" s="103" t="s">
        <v>223</v>
      </c>
      <c r="E5" s="101" t="s">
        <v>0</v>
      </c>
      <c r="F5" s="102" t="s">
        <v>1</v>
      </c>
      <c r="G5" s="102" t="s">
        <v>2</v>
      </c>
      <c r="H5" s="102" t="s">
        <v>3</v>
      </c>
      <c r="I5" s="102" t="s">
        <v>4</v>
      </c>
      <c r="J5" s="102" t="s">
        <v>5</v>
      </c>
      <c r="K5" s="102" t="s">
        <v>6</v>
      </c>
      <c r="L5" s="102" t="s">
        <v>7</v>
      </c>
      <c r="M5" s="102" t="s">
        <v>8</v>
      </c>
      <c r="N5" s="102" t="s">
        <v>9</v>
      </c>
      <c r="O5" s="102" t="s">
        <v>10</v>
      </c>
      <c r="P5" s="102" t="s">
        <v>11</v>
      </c>
      <c r="Q5" s="107" t="s">
        <v>12</v>
      </c>
    </row>
    <row r="6" spans="1:18" s="110" customFormat="1" ht="24.95" customHeight="1" x14ac:dyDescent="0.2">
      <c r="A6" s="100" t="str">
        <f t="shared" ref="A6:A21" si="0">$D$3</f>
        <v>Select your organisation</v>
      </c>
      <c r="B6" s="133" t="s">
        <v>320</v>
      </c>
      <c r="C6" s="134" t="s">
        <v>336</v>
      </c>
      <c r="D6" s="135" t="s">
        <v>414</v>
      </c>
      <c r="E6" s="90"/>
      <c r="F6" s="91"/>
      <c r="G6" s="91"/>
      <c r="H6" s="91"/>
      <c r="I6" s="91"/>
      <c r="J6" s="91"/>
      <c r="K6" s="91"/>
      <c r="L6" s="91"/>
      <c r="M6" s="91"/>
      <c r="N6" s="91"/>
      <c r="O6" s="91"/>
      <c r="P6" s="91"/>
      <c r="Q6" s="92"/>
    </row>
    <row r="7" spans="1:18" s="110" customFormat="1" ht="24.95" customHeight="1" x14ac:dyDescent="0.2">
      <c r="A7" s="100" t="str">
        <f t="shared" si="0"/>
        <v>Select your organisation</v>
      </c>
      <c r="B7" s="136" t="s">
        <v>321</v>
      </c>
      <c r="C7" s="137" t="s">
        <v>336</v>
      </c>
      <c r="D7" s="138" t="s">
        <v>337</v>
      </c>
      <c r="E7" s="85"/>
      <c r="F7" s="86"/>
      <c r="G7" s="86"/>
      <c r="H7" s="86"/>
      <c r="I7" s="86"/>
      <c r="J7" s="86"/>
      <c r="K7" s="86"/>
      <c r="L7" s="86"/>
      <c r="M7" s="86"/>
      <c r="N7" s="86"/>
      <c r="O7" s="86"/>
      <c r="P7" s="86"/>
      <c r="Q7" s="87"/>
    </row>
    <row r="8" spans="1:18" s="110" customFormat="1" ht="24.95" customHeight="1" x14ac:dyDescent="0.2">
      <c r="A8" s="100" t="str">
        <f t="shared" si="0"/>
        <v>Select your organisation</v>
      </c>
      <c r="B8" s="136" t="s">
        <v>322</v>
      </c>
      <c r="C8" s="137" t="s">
        <v>336</v>
      </c>
      <c r="D8" s="138" t="s">
        <v>392</v>
      </c>
      <c r="E8" s="156">
        <f>SUM(E9:E13)</f>
        <v>0</v>
      </c>
      <c r="F8" s="157">
        <f t="shared" ref="F8:P8" si="1">SUM(F9:F13)</f>
        <v>0</v>
      </c>
      <c r="G8" s="157">
        <f t="shared" si="1"/>
        <v>0</v>
      </c>
      <c r="H8" s="157">
        <f t="shared" si="1"/>
        <v>0</v>
      </c>
      <c r="I8" s="157">
        <f t="shared" si="1"/>
        <v>0</v>
      </c>
      <c r="J8" s="157">
        <f t="shared" si="1"/>
        <v>0</v>
      </c>
      <c r="K8" s="157">
        <f t="shared" si="1"/>
        <v>0</v>
      </c>
      <c r="L8" s="157">
        <f t="shared" si="1"/>
        <v>0</v>
      </c>
      <c r="M8" s="157">
        <f t="shared" si="1"/>
        <v>0</v>
      </c>
      <c r="N8" s="157">
        <f t="shared" si="1"/>
        <v>0</v>
      </c>
      <c r="O8" s="157">
        <f t="shared" si="1"/>
        <v>0</v>
      </c>
      <c r="P8" s="157">
        <f t="shared" si="1"/>
        <v>0</v>
      </c>
      <c r="Q8" s="158">
        <f>SUM(Q9:Q13)</f>
        <v>0</v>
      </c>
    </row>
    <row r="9" spans="1:18" s="110" customFormat="1" ht="24.95" customHeight="1" x14ac:dyDescent="0.2">
      <c r="A9" s="100" t="str">
        <f t="shared" si="0"/>
        <v>Select your organisation</v>
      </c>
      <c r="B9" s="136" t="s">
        <v>338</v>
      </c>
      <c r="C9" s="137" t="s">
        <v>336</v>
      </c>
      <c r="D9" s="139" t="s">
        <v>390</v>
      </c>
      <c r="E9" s="88"/>
      <c r="F9" s="78"/>
      <c r="G9" s="78"/>
      <c r="H9" s="78"/>
      <c r="I9" s="79"/>
      <c r="J9" s="79"/>
      <c r="K9" s="79"/>
      <c r="L9" s="79"/>
      <c r="M9" s="79"/>
      <c r="N9" s="79"/>
      <c r="O9" s="79"/>
      <c r="P9" s="79"/>
      <c r="Q9" s="80"/>
    </row>
    <row r="10" spans="1:18" s="110" customFormat="1" ht="24.95" customHeight="1" x14ac:dyDescent="0.2">
      <c r="A10" s="100" t="str">
        <f t="shared" si="0"/>
        <v>Select your organisation</v>
      </c>
      <c r="B10" s="136" t="s">
        <v>339</v>
      </c>
      <c r="C10" s="137" t="s">
        <v>336</v>
      </c>
      <c r="D10" s="139" t="s">
        <v>340</v>
      </c>
      <c r="E10" s="88"/>
      <c r="F10" s="78"/>
      <c r="G10" s="78"/>
      <c r="H10" s="78"/>
      <c r="I10" s="79"/>
      <c r="J10" s="79"/>
      <c r="K10" s="79"/>
      <c r="L10" s="79"/>
      <c r="M10" s="79"/>
      <c r="N10" s="79"/>
      <c r="O10" s="79"/>
      <c r="P10" s="79"/>
      <c r="Q10" s="80"/>
    </row>
    <row r="11" spans="1:18" s="110" customFormat="1" ht="24.95" customHeight="1" x14ac:dyDescent="0.2">
      <c r="A11" s="100" t="str">
        <f t="shared" si="0"/>
        <v>Select your organisation</v>
      </c>
      <c r="B11" s="136" t="s">
        <v>341</v>
      </c>
      <c r="C11" s="137" t="s">
        <v>336</v>
      </c>
      <c r="D11" s="139" t="s">
        <v>342</v>
      </c>
      <c r="E11" s="88"/>
      <c r="F11" s="78"/>
      <c r="G11" s="78"/>
      <c r="H11" s="78"/>
      <c r="I11" s="79"/>
      <c r="J11" s="79"/>
      <c r="K11" s="79"/>
      <c r="L11" s="79"/>
      <c r="M11" s="79"/>
      <c r="N11" s="79"/>
      <c r="O11" s="79"/>
      <c r="P11" s="79"/>
      <c r="Q11" s="80"/>
    </row>
    <row r="12" spans="1:18" s="110" customFormat="1" ht="24.95" customHeight="1" x14ac:dyDescent="0.2">
      <c r="A12" s="100" t="str">
        <f t="shared" si="0"/>
        <v>Select your organisation</v>
      </c>
      <c r="B12" s="136" t="s">
        <v>343</v>
      </c>
      <c r="C12" s="137" t="s">
        <v>336</v>
      </c>
      <c r="D12" s="139" t="s">
        <v>393</v>
      </c>
      <c r="E12" s="85"/>
      <c r="F12" s="86"/>
      <c r="G12" s="86"/>
      <c r="H12" s="86"/>
      <c r="I12" s="86"/>
      <c r="J12" s="86"/>
      <c r="K12" s="86"/>
      <c r="L12" s="86"/>
      <c r="M12" s="86"/>
      <c r="N12" s="86"/>
      <c r="O12" s="86"/>
      <c r="P12" s="86"/>
      <c r="Q12" s="87"/>
    </row>
    <row r="13" spans="1:18" s="110" customFormat="1" ht="24.95" customHeight="1" thickBot="1" x14ac:dyDescent="0.25">
      <c r="A13" s="100" t="str">
        <f t="shared" si="0"/>
        <v>Select your organisation</v>
      </c>
      <c r="B13" s="140" t="s">
        <v>344</v>
      </c>
      <c r="C13" s="141" t="s">
        <v>336</v>
      </c>
      <c r="D13" s="142" t="s">
        <v>345</v>
      </c>
      <c r="E13" s="89"/>
      <c r="F13" s="81"/>
      <c r="G13" s="81"/>
      <c r="H13" s="81"/>
      <c r="I13" s="82"/>
      <c r="J13" s="82"/>
      <c r="K13" s="82"/>
      <c r="L13" s="82"/>
      <c r="M13" s="82"/>
      <c r="N13" s="82"/>
      <c r="O13" s="82"/>
      <c r="P13" s="82"/>
      <c r="Q13" s="83"/>
    </row>
    <row r="14" spans="1:18" s="110" customFormat="1" ht="24.95" customHeight="1" x14ac:dyDescent="0.2">
      <c r="A14" s="100" t="str">
        <f t="shared" si="0"/>
        <v>Select your organisation</v>
      </c>
      <c r="B14" s="133" t="s">
        <v>323</v>
      </c>
      <c r="C14" s="134" t="s">
        <v>346</v>
      </c>
      <c r="D14" s="135" t="s">
        <v>347</v>
      </c>
      <c r="E14" s="90"/>
      <c r="F14" s="91"/>
      <c r="G14" s="91"/>
      <c r="H14" s="91"/>
      <c r="I14" s="91"/>
      <c r="J14" s="91"/>
      <c r="K14" s="91"/>
      <c r="L14" s="91"/>
      <c r="M14" s="91"/>
      <c r="N14" s="91"/>
      <c r="O14" s="91"/>
      <c r="P14" s="91"/>
      <c r="Q14" s="92"/>
    </row>
    <row r="15" spans="1:18" s="110" customFormat="1" ht="24.95" customHeight="1" x14ac:dyDescent="0.2">
      <c r="A15" s="100" t="str">
        <f t="shared" si="0"/>
        <v>Select your organisation</v>
      </c>
      <c r="B15" s="136" t="s">
        <v>324</v>
      </c>
      <c r="C15" s="137" t="s">
        <v>346</v>
      </c>
      <c r="D15" s="138" t="s">
        <v>348</v>
      </c>
      <c r="E15" s="93"/>
      <c r="F15" s="94"/>
      <c r="G15" s="94"/>
      <c r="H15" s="94"/>
      <c r="I15" s="94"/>
      <c r="J15" s="94"/>
      <c r="K15" s="94"/>
      <c r="L15" s="94"/>
      <c r="M15" s="94"/>
      <c r="N15" s="94"/>
      <c r="O15" s="94"/>
      <c r="P15" s="94"/>
      <c r="Q15" s="95"/>
    </row>
    <row r="16" spans="1:18" s="110" customFormat="1" ht="24.95" customHeight="1" x14ac:dyDescent="0.2">
      <c r="A16" s="100" t="str">
        <f t="shared" si="0"/>
        <v>Select your organisation</v>
      </c>
      <c r="B16" s="136" t="s">
        <v>325</v>
      </c>
      <c r="C16" s="137" t="s">
        <v>346</v>
      </c>
      <c r="D16" s="138" t="s">
        <v>391</v>
      </c>
      <c r="E16" s="156">
        <f t="shared" ref="E16:Q16" si="2">E14-E15</f>
        <v>0</v>
      </c>
      <c r="F16" s="157">
        <f t="shared" si="2"/>
        <v>0</v>
      </c>
      <c r="G16" s="157">
        <f t="shared" si="2"/>
        <v>0</v>
      </c>
      <c r="H16" s="157">
        <f t="shared" si="2"/>
        <v>0</v>
      </c>
      <c r="I16" s="157">
        <f t="shared" si="2"/>
        <v>0</v>
      </c>
      <c r="J16" s="157">
        <f t="shared" si="2"/>
        <v>0</v>
      </c>
      <c r="K16" s="157">
        <f t="shared" si="2"/>
        <v>0</v>
      </c>
      <c r="L16" s="157">
        <f t="shared" si="2"/>
        <v>0</v>
      </c>
      <c r="M16" s="157">
        <f t="shared" si="2"/>
        <v>0</v>
      </c>
      <c r="N16" s="157">
        <f t="shared" si="2"/>
        <v>0</v>
      </c>
      <c r="O16" s="157">
        <f t="shared" si="2"/>
        <v>0</v>
      </c>
      <c r="P16" s="157">
        <f t="shared" si="2"/>
        <v>0</v>
      </c>
      <c r="Q16" s="158">
        <f t="shared" si="2"/>
        <v>0</v>
      </c>
    </row>
    <row r="17" spans="1:18" s="110" customFormat="1" ht="24.95" customHeight="1" x14ac:dyDescent="0.2">
      <c r="A17" s="100" t="str">
        <f t="shared" si="0"/>
        <v>Select your organisation</v>
      </c>
      <c r="B17" s="136" t="s">
        <v>349</v>
      </c>
      <c r="C17" s="137" t="s">
        <v>346</v>
      </c>
      <c r="D17" s="139" t="s">
        <v>390</v>
      </c>
      <c r="E17" s="88"/>
      <c r="F17" s="78"/>
      <c r="G17" s="78"/>
      <c r="H17" s="78"/>
      <c r="I17" s="79"/>
      <c r="J17" s="79"/>
      <c r="K17" s="79"/>
      <c r="L17" s="79"/>
      <c r="M17" s="79"/>
      <c r="N17" s="79"/>
      <c r="O17" s="79"/>
      <c r="P17" s="79"/>
      <c r="Q17" s="80"/>
    </row>
    <row r="18" spans="1:18" s="110" customFormat="1" ht="24.95" customHeight="1" x14ac:dyDescent="0.2">
      <c r="A18" s="100" t="str">
        <f t="shared" si="0"/>
        <v>Select your organisation</v>
      </c>
      <c r="B18" s="136" t="s">
        <v>350</v>
      </c>
      <c r="C18" s="137" t="s">
        <v>346</v>
      </c>
      <c r="D18" s="139" t="s">
        <v>340</v>
      </c>
      <c r="E18" s="88"/>
      <c r="F18" s="78"/>
      <c r="G18" s="78"/>
      <c r="H18" s="78"/>
      <c r="I18" s="79"/>
      <c r="J18" s="79"/>
      <c r="K18" s="79"/>
      <c r="L18" s="79"/>
      <c r="M18" s="79"/>
      <c r="N18" s="79"/>
      <c r="O18" s="79"/>
      <c r="P18" s="79"/>
      <c r="Q18" s="80"/>
    </row>
    <row r="19" spans="1:18" s="110" customFormat="1" ht="24.95" customHeight="1" x14ac:dyDescent="0.2">
      <c r="A19" s="100" t="str">
        <f t="shared" si="0"/>
        <v>Select your organisation</v>
      </c>
      <c r="B19" s="136" t="s">
        <v>351</v>
      </c>
      <c r="C19" s="137" t="s">
        <v>346</v>
      </c>
      <c r="D19" s="139" t="s">
        <v>342</v>
      </c>
      <c r="E19" s="88"/>
      <c r="F19" s="78"/>
      <c r="G19" s="78"/>
      <c r="H19" s="78"/>
      <c r="I19" s="79"/>
      <c r="J19" s="79"/>
      <c r="K19" s="79"/>
      <c r="L19" s="79"/>
      <c r="M19" s="79"/>
      <c r="N19" s="79"/>
      <c r="O19" s="79"/>
      <c r="P19" s="79"/>
      <c r="Q19" s="80"/>
    </row>
    <row r="20" spans="1:18" s="110" customFormat="1" ht="24.95" customHeight="1" x14ac:dyDescent="0.2">
      <c r="A20" s="100" t="str">
        <f t="shared" si="0"/>
        <v>Select your organisation</v>
      </c>
      <c r="B20" s="136" t="s">
        <v>352</v>
      </c>
      <c r="C20" s="137" t="s">
        <v>346</v>
      </c>
      <c r="D20" s="139" t="s">
        <v>353</v>
      </c>
      <c r="E20" s="85"/>
      <c r="F20" s="86"/>
      <c r="G20" s="86"/>
      <c r="H20" s="86"/>
      <c r="I20" s="86"/>
      <c r="J20" s="86"/>
      <c r="K20" s="86"/>
      <c r="L20" s="86"/>
      <c r="M20" s="86"/>
      <c r="N20" s="86"/>
      <c r="O20" s="86"/>
      <c r="P20" s="86"/>
      <c r="Q20" s="87"/>
    </row>
    <row r="21" spans="1:18" s="110" customFormat="1" ht="24.75" customHeight="1" thickBot="1" x14ac:dyDescent="0.25">
      <c r="A21" s="100" t="str">
        <f t="shared" si="0"/>
        <v>Select your organisation</v>
      </c>
      <c r="B21" s="140" t="s">
        <v>354</v>
      </c>
      <c r="C21" s="141" t="s">
        <v>346</v>
      </c>
      <c r="D21" s="142" t="s">
        <v>345</v>
      </c>
      <c r="E21" s="89"/>
      <c r="F21" s="81"/>
      <c r="G21" s="81"/>
      <c r="H21" s="81"/>
      <c r="I21" s="82"/>
      <c r="J21" s="82"/>
      <c r="K21" s="82"/>
      <c r="L21" s="82"/>
      <c r="M21" s="82"/>
      <c r="N21" s="82"/>
      <c r="O21" s="82"/>
      <c r="P21" s="82"/>
      <c r="Q21" s="83"/>
    </row>
    <row r="22" spans="1:18" s="110" customFormat="1" x14ac:dyDescent="0.2">
      <c r="A22" s="100"/>
      <c r="B22" s="127"/>
      <c r="C22" s="127"/>
      <c r="D22" s="127"/>
      <c r="E22" s="129"/>
      <c r="F22" s="130"/>
      <c r="G22" s="130"/>
      <c r="H22" s="131"/>
      <c r="I22" s="131"/>
      <c r="J22" s="131"/>
      <c r="K22" s="131"/>
      <c r="L22" s="131"/>
      <c r="M22" s="131"/>
      <c r="N22" s="131"/>
      <c r="O22" s="131"/>
      <c r="P22" s="131"/>
      <c r="Q22" s="131"/>
      <c r="R22" s="143"/>
    </row>
    <row r="23" spans="1:18" s="110" customFormat="1" x14ac:dyDescent="0.2">
      <c r="A23" s="100"/>
      <c r="B23" s="127"/>
      <c r="C23" s="127"/>
      <c r="D23" s="127"/>
      <c r="E23" s="129" t="s">
        <v>355</v>
      </c>
      <c r="F23" s="130"/>
      <c r="G23" s="130"/>
      <c r="H23" s="131"/>
      <c r="I23" s="131"/>
      <c r="J23" s="131"/>
      <c r="K23" s="131"/>
      <c r="L23" s="131"/>
      <c r="M23" s="131"/>
      <c r="N23" s="131"/>
      <c r="O23" s="131"/>
      <c r="P23" s="131"/>
      <c r="Q23" s="131"/>
      <c r="R23" s="143"/>
    </row>
    <row r="24" spans="1:18" s="110" customFormat="1" ht="15" x14ac:dyDescent="0.2">
      <c r="A24" s="127"/>
      <c r="B24" s="144" t="s">
        <v>224</v>
      </c>
      <c r="C24" s="130"/>
      <c r="D24" s="130"/>
      <c r="E24" s="131"/>
      <c r="F24" s="131"/>
      <c r="G24" s="131"/>
      <c r="H24" s="131"/>
      <c r="I24" s="131"/>
      <c r="J24" s="131"/>
      <c r="K24" s="131"/>
      <c r="L24" s="131"/>
      <c r="M24" s="131"/>
      <c r="N24" s="131"/>
      <c r="O24" s="131"/>
      <c r="P24" s="128"/>
    </row>
    <row r="25" spans="1:18" s="110" customFormat="1" ht="13.5" thickBot="1" x14ac:dyDescent="0.25">
      <c r="A25" s="127"/>
      <c r="B25" s="237" t="s">
        <v>464</v>
      </c>
      <c r="C25" s="130"/>
      <c r="D25" s="130"/>
      <c r="E25" s="131"/>
      <c r="F25" s="131"/>
      <c r="G25" s="131"/>
      <c r="H25" s="131"/>
      <c r="I25" s="131"/>
      <c r="J25" s="131"/>
      <c r="K25" s="131"/>
      <c r="L25" s="131"/>
      <c r="M25" s="131"/>
      <c r="N25" s="131"/>
      <c r="O25" s="131"/>
      <c r="P25" s="128"/>
    </row>
    <row r="26" spans="1:18" s="110" customFormat="1" ht="51" customHeight="1" thickBot="1" x14ac:dyDescent="0.25">
      <c r="A26" s="127"/>
      <c r="B26" s="276"/>
      <c r="C26" s="277"/>
      <c r="D26" s="277"/>
      <c r="E26" s="277"/>
      <c r="F26" s="277"/>
      <c r="G26" s="277"/>
      <c r="H26" s="277"/>
      <c r="I26" s="277"/>
      <c r="J26" s="277"/>
      <c r="K26" s="277"/>
      <c r="L26" s="277"/>
      <c r="M26" s="277"/>
      <c r="N26" s="277"/>
      <c r="O26" s="277"/>
      <c r="P26" s="277"/>
      <c r="Q26" s="278"/>
    </row>
    <row r="27" spans="1:18" s="110" customFormat="1" x14ac:dyDescent="0.2">
      <c r="A27" s="100"/>
      <c r="B27" s="127"/>
      <c r="C27" s="127"/>
      <c r="D27" s="127"/>
      <c r="E27" s="129"/>
      <c r="F27" s="130"/>
      <c r="G27" s="130"/>
      <c r="H27" s="131"/>
      <c r="I27" s="131"/>
      <c r="J27" s="131"/>
      <c r="K27" s="131"/>
      <c r="L27" s="131"/>
      <c r="M27" s="131"/>
      <c r="N27" s="131"/>
      <c r="O27" s="131"/>
      <c r="P27" s="131"/>
      <c r="Q27" s="131"/>
      <c r="R27" s="143"/>
    </row>
    <row r="28" spans="1:18" s="110" customFormat="1" x14ac:dyDescent="0.2">
      <c r="A28" s="100"/>
      <c r="B28" s="127"/>
      <c r="C28" s="127"/>
      <c r="D28" s="127"/>
      <c r="E28" s="129" t="s">
        <v>355</v>
      </c>
      <c r="F28" s="130"/>
      <c r="G28" s="130"/>
      <c r="H28" s="131"/>
      <c r="I28" s="131"/>
      <c r="J28" s="131"/>
      <c r="K28" s="131"/>
      <c r="L28" s="131"/>
      <c r="M28" s="131"/>
      <c r="N28" s="131"/>
      <c r="O28" s="131"/>
      <c r="P28" s="131"/>
      <c r="Q28" s="131"/>
      <c r="R28" s="143"/>
    </row>
    <row r="29" spans="1:18" s="110" customFormat="1" ht="15" x14ac:dyDescent="0.3">
      <c r="A29" s="100"/>
      <c r="B29" s="104" t="s">
        <v>367</v>
      </c>
      <c r="C29" s="127"/>
      <c r="D29" s="127"/>
      <c r="E29" s="129"/>
      <c r="F29" s="130"/>
      <c r="G29" s="130"/>
      <c r="H29" s="131"/>
      <c r="I29" s="131"/>
      <c r="J29" s="131"/>
      <c r="K29" s="131"/>
      <c r="L29" s="131"/>
      <c r="M29" s="131"/>
      <c r="N29" s="131"/>
      <c r="O29" s="131"/>
      <c r="P29" s="131"/>
      <c r="Q29" s="131"/>
      <c r="R29" s="143"/>
    </row>
    <row r="30" spans="1:18" s="110" customFormat="1" x14ac:dyDescent="0.2">
      <c r="A30" s="100"/>
      <c r="B30" s="192" t="s">
        <v>439</v>
      </c>
      <c r="C30" s="127"/>
      <c r="D30" s="129"/>
      <c r="E30" s="130"/>
      <c r="F30" s="130"/>
      <c r="G30" s="131"/>
      <c r="H30" s="131"/>
      <c r="I30" s="131"/>
      <c r="J30" s="131"/>
      <c r="K30" s="131"/>
      <c r="L30" s="131"/>
      <c r="M30" s="131"/>
      <c r="N30" s="131"/>
      <c r="O30" s="131"/>
      <c r="P30" s="131"/>
      <c r="Q30" s="131"/>
    </row>
    <row r="31" spans="1:18" s="123" customFormat="1" x14ac:dyDescent="0.2">
      <c r="A31" s="100"/>
      <c r="B31" s="280" t="s">
        <v>404</v>
      </c>
      <c r="C31" s="280"/>
      <c r="D31" s="129"/>
      <c r="E31" s="130"/>
      <c r="F31" s="130"/>
      <c r="G31" s="130"/>
      <c r="H31" s="130"/>
      <c r="I31" s="130"/>
      <c r="J31" s="130"/>
      <c r="K31" s="130"/>
      <c r="L31" s="130"/>
      <c r="M31" s="130"/>
      <c r="N31" s="130"/>
      <c r="O31" s="130"/>
      <c r="P31" s="130"/>
      <c r="Q31" s="130"/>
    </row>
    <row r="32" spans="1:18" s="110" customFormat="1" x14ac:dyDescent="0.2">
      <c r="A32" s="100"/>
      <c r="B32" s="127"/>
      <c r="C32" s="127"/>
      <c r="D32" s="129"/>
      <c r="E32" s="130"/>
      <c r="F32" s="130"/>
      <c r="G32" s="131"/>
      <c r="H32" s="131"/>
      <c r="I32" s="131"/>
      <c r="J32" s="131"/>
      <c r="K32" s="131"/>
      <c r="L32" s="131"/>
      <c r="M32" s="131"/>
      <c r="N32" s="131"/>
      <c r="O32" s="131"/>
      <c r="P32" s="131"/>
      <c r="Q32" s="131"/>
    </row>
    <row r="33" spans="1:17" s="110" customFormat="1" ht="15" x14ac:dyDescent="0.3">
      <c r="A33" s="100"/>
      <c r="B33" s="104" t="s">
        <v>389</v>
      </c>
      <c r="C33" s="127"/>
      <c r="D33" s="129"/>
      <c r="E33" s="130"/>
      <c r="F33" s="130"/>
      <c r="G33" s="131"/>
      <c r="H33" s="131"/>
      <c r="I33" s="131"/>
      <c r="J33" s="131"/>
      <c r="K33" s="131"/>
      <c r="L33" s="131"/>
      <c r="M33" s="131"/>
      <c r="N33" s="131"/>
      <c r="O33" s="131"/>
      <c r="P33" s="131"/>
      <c r="Q33" s="131"/>
    </row>
    <row r="34" spans="1:17" s="110" customFormat="1" ht="15" x14ac:dyDescent="0.3">
      <c r="A34" s="100"/>
      <c r="B34" s="105" t="s">
        <v>386</v>
      </c>
      <c r="C34" s="104"/>
      <c r="D34" s="129"/>
      <c r="E34" s="130"/>
      <c r="F34" s="130"/>
      <c r="G34" s="131"/>
      <c r="H34" s="131"/>
      <c r="I34" s="131"/>
      <c r="J34" s="131"/>
      <c r="K34" s="131"/>
      <c r="L34" s="131"/>
      <c r="M34" s="131"/>
      <c r="N34" s="131"/>
      <c r="O34" s="131"/>
      <c r="P34" s="131"/>
      <c r="Q34" s="131"/>
    </row>
    <row r="35" spans="1:17" s="193" customFormat="1" x14ac:dyDescent="0.2">
      <c r="A35" s="194"/>
      <c r="B35" s="195" t="s">
        <v>458</v>
      </c>
    </row>
    <row r="36" spans="1:17" s="110" customFormat="1" x14ac:dyDescent="0.2">
      <c r="A36" s="100"/>
      <c r="B36" s="145" t="s">
        <v>434</v>
      </c>
      <c r="C36" s="127"/>
      <c r="D36" s="129"/>
      <c r="E36" s="130"/>
      <c r="F36" s="130"/>
      <c r="G36" s="131"/>
      <c r="H36" s="131"/>
      <c r="I36" s="131"/>
      <c r="J36" s="131"/>
      <c r="K36" s="131"/>
      <c r="L36" s="131"/>
      <c r="M36" s="131"/>
      <c r="N36" s="131"/>
      <c r="O36" s="131"/>
      <c r="P36" s="131"/>
      <c r="Q36" s="131"/>
    </row>
    <row r="37" spans="1:17" s="110" customFormat="1" x14ac:dyDescent="0.2">
      <c r="A37" s="121"/>
      <c r="B37" s="145" t="s">
        <v>435</v>
      </c>
      <c r="C37" s="109"/>
      <c r="D37" s="109"/>
      <c r="E37" s="109"/>
      <c r="F37" s="109"/>
      <c r="G37" s="109"/>
      <c r="H37" s="109"/>
      <c r="I37" s="109"/>
      <c r="J37" s="109"/>
      <c r="K37" s="109"/>
      <c r="L37" s="109"/>
      <c r="M37" s="109"/>
      <c r="N37" s="109"/>
      <c r="O37" s="109"/>
      <c r="P37" s="109"/>
      <c r="Q37" s="109"/>
    </row>
    <row r="38" spans="1:17" x14ac:dyDescent="0.2">
      <c r="B38" s="195" t="s">
        <v>436</v>
      </c>
    </row>
  </sheetData>
  <sheetProtection sheet="1" selectLockedCells="1"/>
  <mergeCells count="4">
    <mergeCell ref="B26:Q26"/>
    <mergeCell ref="E2:Q2"/>
    <mergeCell ref="E3:Q3"/>
    <mergeCell ref="B31:C31"/>
  </mergeCells>
  <dataValidations count="2">
    <dataValidation type="whole" errorStyle="warning" allowBlank="1" showInputMessage="1" showErrorMessage="1" error="Please enter a whole number between 0 and 999,999" sqref="F22:Q23 E30:Q34 E36:Q36 F27:Q29 C24:O25">
      <formula1>0</formula1>
      <formula2>999999</formula2>
    </dataValidation>
    <dataValidation type="whole" errorStyle="warning" operator="greaterThanOrEqual" allowBlank="1" showInputMessage="1" showErrorMessage="1" error="Please enter a whole number greater than or equal to 0" sqref="E6:Q21">
      <formula1>0</formula1>
    </dataValidation>
  </dataValidations>
  <hyperlinks>
    <hyperlink ref="B31" r:id="rId1" display="(Link)"/>
    <hyperlink ref="B31:C31" r:id="rId2" display="(Guidance link)"/>
  </hyperlinks>
  <pageMargins left="0.75" right="0.75" top="1" bottom="1" header="0.5" footer="0.5"/>
  <pageSetup paperSize="9" scale="55" orientation="landscape" r:id="rId3"/>
  <headerFooter alignWithMargins="0"/>
  <ignoredErrors>
    <ignoredError sqref="E8:Q8 E16:Q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Operator name input" error="Incorrect value selected. Please choose from one of the values from the drop-down list" promptTitle="Operator name input" prompt="Please select one of the operator names from the drop down list.">
          <x14:formula1>
            <xm:f>TOC!$B$3:$B$19</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16"/>
  <sheetViews>
    <sheetView showGridLines="0" zoomScaleNormal="100" workbookViewId="0"/>
  </sheetViews>
  <sheetFormatPr defaultColWidth="9.140625" defaultRowHeight="12.75" x14ac:dyDescent="0.2"/>
  <cols>
    <col min="1" max="1" width="3.85546875" style="2" customWidth="1"/>
    <col min="2" max="2" width="12.28515625" style="2" bestFit="1" customWidth="1"/>
    <col min="3" max="3" width="53.42578125" style="2" customWidth="1"/>
    <col min="4" max="4" width="21" style="2" customWidth="1"/>
    <col min="5" max="5" width="11" style="2" customWidth="1"/>
    <col min="6" max="6" width="8.5703125" style="2" customWidth="1"/>
    <col min="7" max="16" width="6.7109375" style="2" customWidth="1"/>
    <col min="17" max="17" width="6.7109375" style="13" customWidth="1"/>
    <col min="18" max="16384" width="9.140625" style="2"/>
  </cols>
  <sheetData>
    <row r="1" spans="2:17" ht="15.75" thickBot="1" x14ac:dyDescent="0.3">
      <c r="B1" s="10"/>
    </row>
    <row r="2" spans="2:17" ht="16.5" thickBot="1" x14ac:dyDescent="0.25">
      <c r="D2" s="285" t="s">
        <v>408</v>
      </c>
      <c r="E2" s="286"/>
      <c r="F2" s="286"/>
      <c r="G2" s="286"/>
      <c r="H2" s="286"/>
      <c r="I2" s="286"/>
      <c r="J2" s="286"/>
      <c r="K2" s="286"/>
      <c r="L2" s="286"/>
      <c r="M2" s="286"/>
      <c r="N2" s="286"/>
      <c r="O2" s="286"/>
      <c r="P2" s="287"/>
      <c r="Q2" s="14"/>
    </row>
    <row r="3" spans="2:17" s="13" customFormat="1" ht="15.75" x14ac:dyDescent="0.2">
      <c r="B3" s="1" t="s">
        <v>229</v>
      </c>
      <c r="C3" s="27" t="s">
        <v>230</v>
      </c>
      <c r="D3" s="288"/>
      <c r="E3" s="288"/>
      <c r="F3" s="288"/>
      <c r="G3" s="288"/>
      <c r="H3" s="288"/>
      <c r="I3" s="288"/>
      <c r="J3" s="288"/>
      <c r="K3" s="288"/>
      <c r="L3" s="288"/>
      <c r="M3" s="288"/>
      <c r="N3" s="288"/>
      <c r="O3" s="288"/>
      <c r="P3" s="288"/>
      <c r="Q3" s="14"/>
    </row>
    <row r="4" spans="2:17" ht="13.5" thickBot="1" x14ac:dyDescent="0.25"/>
    <row r="5" spans="2:17" ht="45" x14ac:dyDescent="0.2">
      <c r="B5" s="238" t="s">
        <v>450</v>
      </c>
      <c r="C5" s="239" t="s">
        <v>451</v>
      </c>
      <c r="D5" s="239" t="s">
        <v>452</v>
      </c>
      <c r="E5" s="289" t="s">
        <v>224</v>
      </c>
      <c r="F5" s="290"/>
      <c r="G5" s="290"/>
      <c r="H5" s="290"/>
      <c r="I5" s="290"/>
      <c r="J5" s="290"/>
      <c r="K5" s="290"/>
      <c r="L5" s="290"/>
      <c r="M5" s="290"/>
      <c r="N5" s="290"/>
      <c r="O5" s="290"/>
      <c r="P5" s="291"/>
    </row>
    <row r="6" spans="2:17" ht="78.75" customHeight="1" x14ac:dyDescent="0.2">
      <c r="B6" s="240" t="s">
        <v>453</v>
      </c>
      <c r="C6" s="241" t="s">
        <v>401</v>
      </c>
      <c r="D6" s="242" t="s">
        <v>407</v>
      </c>
      <c r="E6" s="292" t="s">
        <v>384</v>
      </c>
      <c r="F6" s="292"/>
      <c r="G6" s="292"/>
      <c r="H6" s="292"/>
      <c r="I6" s="292"/>
      <c r="J6" s="292"/>
      <c r="K6" s="292"/>
      <c r="L6" s="292"/>
      <c r="M6" s="292"/>
      <c r="N6" s="292"/>
      <c r="O6" s="292"/>
      <c r="P6" s="293"/>
    </row>
    <row r="7" spans="2:17" ht="80.099999999999994" customHeight="1" x14ac:dyDescent="0.2">
      <c r="B7" s="243">
        <v>1</v>
      </c>
      <c r="C7" s="256"/>
      <c r="D7" s="244"/>
      <c r="E7" s="294"/>
      <c r="F7" s="294"/>
      <c r="G7" s="294"/>
      <c r="H7" s="294"/>
      <c r="I7" s="294"/>
      <c r="J7" s="294"/>
      <c r="K7" s="294"/>
      <c r="L7" s="294"/>
      <c r="M7" s="294"/>
      <c r="N7" s="294"/>
      <c r="O7" s="294"/>
      <c r="P7" s="295"/>
    </row>
    <row r="8" spans="2:17" s="11" customFormat="1" ht="80.099999999999994" customHeight="1" x14ac:dyDescent="0.2">
      <c r="B8" s="243">
        <v>2</v>
      </c>
      <c r="C8" s="253"/>
      <c r="D8" s="244"/>
      <c r="E8" s="294"/>
      <c r="F8" s="294"/>
      <c r="G8" s="294"/>
      <c r="H8" s="294"/>
      <c r="I8" s="294"/>
      <c r="J8" s="294"/>
      <c r="K8" s="294"/>
      <c r="L8" s="294"/>
      <c r="M8" s="294"/>
      <c r="N8" s="294"/>
      <c r="O8" s="294"/>
      <c r="P8" s="295"/>
      <c r="Q8" s="13"/>
    </row>
    <row r="9" spans="2:17" s="11" customFormat="1" ht="80.099999999999994" customHeight="1" x14ac:dyDescent="0.2">
      <c r="B9" s="245">
        <v>3</v>
      </c>
      <c r="C9" s="253"/>
      <c r="D9" s="244"/>
      <c r="E9" s="281"/>
      <c r="F9" s="281"/>
      <c r="G9" s="281"/>
      <c r="H9" s="281"/>
      <c r="I9" s="281"/>
      <c r="J9" s="281"/>
      <c r="K9" s="281"/>
      <c r="L9" s="281"/>
      <c r="M9" s="281"/>
      <c r="N9" s="281"/>
      <c r="O9" s="281"/>
      <c r="P9" s="282"/>
      <c r="Q9" s="13"/>
    </row>
    <row r="10" spans="2:17" s="11" customFormat="1" ht="80.099999999999994" customHeight="1" x14ac:dyDescent="0.2">
      <c r="B10" s="245">
        <v>4</v>
      </c>
      <c r="C10" s="253"/>
      <c r="D10" s="244"/>
      <c r="E10" s="281"/>
      <c r="F10" s="281"/>
      <c r="G10" s="281"/>
      <c r="H10" s="281"/>
      <c r="I10" s="281"/>
      <c r="J10" s="281"/>
      <c r="K10" s="281"/>
      <c r="L10" s="281"/>
      <c r="M10" s="281"/>
      <c r="N10" s="281"/>
      <c r="O10" s="281"/>
      <c r="P10" s="282"/>
      <c r="Q10" s="13"/>
    </row>
    <row r="11" spans="2:17" ht="80.099999999999994" customHeight="1" thickBot="1" x14ac:dyDescent="0.25">
      <c r="B11" s="246">
        <v>5</v>
      </c>
      <c r="C11" s="254"/>
      <c r="D11" s="247"/>
      <c r="E11" s="283"/>
      <c r="F11" s="283"/>
      <c r="G11" s="283"/>
      <c r="H11" s="283"/>
      <c r="I11" s="283"/>
      <c r="J11" s="283"/>
      <c r="K11" s="283"/>
      <c r="L11" s="283"/>
      <c r="M11" s="283"/>
      <c r="N11" s="283"/>
      <c r="O11" s="283"/>
      <c r="P11" s="284"/>
    </row>
    <row r="14" spans="2:17" ht="15" x14ac:dyDescent="0.3">
      <c r="C14" s="26" t="s">
        <v>369</v>
      </c>
    </row>
    <row r="15" spans="2:17" x14ac:dyDescent="0.2">
      <c r="C15" s="212" t="s">
        <v>456</v>
      </c>
    </row>
    <row r="16" spans="2:17" x14ac:dyDescent="0.2">
      <c r="C16" s="280" t="s">
        <v>404</v>
      </c>
      <c r="D16" s="280"/>
    </row>
  </sheetData>
  <sheetProtection formatCells="0"/>
  <mergeCells count="10">
    <mergeCell ref="C16:D16"/>
    <mergeCell ref="E10:P10"/>
    <mergeCell ref="E11:P11"/>
    <mergeCell ref="D2:P2"/>
    <mergeCell ref="D3:P3"/>
    <mergeCell ref="E5:P5"/>
    <mergeCell ref="E6:P6"/>
    <mergeCell ref="E7:P7"/>
    <mergeCell ref="E8:P8"/>
    <mergeCell ref="E9:P9"/>
  </mergeCells>
  <dataValidations count="1">
    <dataValidation errorStyle="warning" allowBlank="1" showInputMessage="1" showErrorMessage="1" error="Please enter a whole number between 0 and 999,999" sqref="D6:D11"/>
  </dataValidations>
  <hyperlinks>
    <hyperlink ref="C16" r:id="rId1" display="(Link)"/>
    <hyperlink ref="C16:D16" r:id="rId2" display="(Guidance link)"/>
  </hyperlinks>
  <pageMargins left="0.75" right="0.75" top="1" bottom="1" header="0.5" footer="0.5"/>
  <pageSetup paperSize="9" scale="55" orientation="landscape" r:id="rId3"/>
  <headerFooter alignWithMargins="0"/>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Operator name input" error="Incorrect value selected. Please choose from one of the values from the drop-down list" promptTitle="Operator name input" prompt="Please select one of the operator names from the drop down list.">
          <x14:formula1>
            <xm:f>TOC!$B$3:$B$19</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2"/>
  <sheetViews>
    <sheetView showGridLines="0" zoomScaleNormal="100" workbookViewId="0">
      <selection activeCell="C2" sqref="C2:N2"/>
    </sheetView>
  </sheetViews>
  <sheetFormatPr defaultColWidth="9.140625" defaultRowHeight="12.75" x14ac:dyDescent="0.2"/>
  <cols>
    <col min="1" max="1" width="12.28515625" style="2" bestFit="1" customWidth="1"/>
    <col min="2" max="2" width="50" style="2" customWidth="1"/>
    <col min="3" max="3" width="11.85546875" style="2" customWidth="1"/>
    <col min="4" max="4" width="7.42578125" style="2" customWidth="1"/>
    <col min="5" max="15" width="6.7109375" style="2" customWidth="1"/>
    <col min="16" max="17" width="9.140625" style="2"/>
    <col min="18" max="22" width="9.140625" style="11"/>
    <col min="23" max="23" width="9.140625" style="12"/>
    <col min="24" max="25" width="9.140625" style="11"/>
    <col min="26" max="16384" width="9.140625" style="2"/>
  </cols>
  <sheetData>
    <row r="1" spans="1:27" ht="15.75" thickBot="1" x14ac:dyDescent="0.3">
      <c r="A1" s="10"/>
    </row>
    <row r="2" spans="1:27" ht="15" customHeight="1" thickBot="1" x14ac:dyDescent="0.25">
      <c r="C2" s="285" t="s">
        <v>308</v>
      </c>
      <c r="D2" s="286"/>
      <c r="E2" s="286"/>
      <c r="F2" s="286"/>
      <c r="G2" s="286"/>
      <c r="H2" s="286"/>
      <c r="I2" s="286"/>
      <c r="J2" s="286"/>
      <c r="K2" s="286"/>
      <c r="L2" s="286"/>
      <c r="M2" s="286"/>
      <c r="N2" s="287"/>
      <c r="O2" s="14"/>
      <c r="P2" s="14"/>
    </row>
    <row r="3" spans="1:27" s="13" customFormat="1" ht="15" customHeight="1" x14ac:dyDescent="0.2">
      <c r="A3" s="1" t="s">
        <v>229</v>
      </c>
      <c r="B3" s="27" t="s">
        <v>230</v>
      </c>
      <c r="C3" s="296"/>
      <c r="D3" s="296"/>
      <c r="E3" s="296"/>
      <c r="F3" s="296"/>
      <c r="G3" s="296"/>
      <c r="H3" s="296"/>
      <c r="I3" s="296"/>
      <c r="J3" s="296"/>
      <c r="K3" s="296"/>
      <c r="L3" s="296"/>
      <c r="M3" s="296"/>
      <c r="N3" s="296"/>
      <c r="O3" s="14"/>
      <c r="P3" s="14"/>
      <c r="R3" s="22"/>
      <c r="S3" s="22"/>
      <c r="T3" s="22"/>
      <c r="U3" s="22"/>
      <c r="V3" s="22"/>
      <c r="W3" s="23"/>
      <c r="X3" s="22"/>
      <c r="Y3" s="22"/>
    </row>
    <row r="4" spans="1:27" s="13" customFormat="1" ht="15" customHeight="1" x14ac:dyDescent="0.2">
      <c r="C4" s="248"/>
      <c r="D4" s="24"/>
      <c r="E4" s="24"/>
      <c r="F4" s="24"/>
      <c r="G4" s="24"/>
      <c r="H4" s="24"/>
      <c r="I4" s="24"/>
      <c r="J4" s="24"/>
      <c r="K4" s="24"/>
      <c r="L4" s="24"/>
      <c r="M4" s="24"/>
      <c r="N4" s="24"/>
      <c r="O4" s="14"/>
      <c r="P4" s="14"/>
      <c r="R4" s="22"/>
      <c r="S4" s="22"/>
      <c r="T4" s="22"/>
      <c r="U4" s="22"/>
      <c r="V4" s="22"/>
      <c r="W4" s="23"/>
      <c r="X4" s="22"/>
      <c r="Y4" s="22"/>
    </row>
    <row r="5" spans="1:27" s="13" customFormat="1" ht="15" customHeight="1" x14ac:dyDescent="0.2">
      <c r="C5" s="248"/>
      <c r="D5" s="24"/>
      <c r="E5" s="24"/>
      <c r="F5" s="24"/>
      <c r="G5" s="24"/>
      <c r="H5" s="24"/>
      <c r="I5" s="24"/>
      <c r="J5" s="24"/>
      <c r="K5" s="24"/>
      <c r="L5" s="24"/>
      <c r="M5" s="24"/>
      <c r="N5" s="24"/>
      <c r="O5" s="14"/>
      <c r="P5" s="14"/>
      <c r="R5" s="22"/>
      <c r="S5" s="22"/>
      <c r="T5" s="22"/>
      <c r="U5" s="22"/>
      <c r="V5" s="22"/>
      <c r="W5" s="23"/>
      <c r="X5" s="22"/>
      <c r="Y5" s="22"/>
    </row>
    <row r="6" spans="1:27" s="249" customFormat="1" ht="18.75" x14ac:dyDescent="0.3">
      <c r="B6" s="250" t="s">
        <v>454</v>
      </c>
      <c r="R6" s="251"/>
      <c r="S6" s="251"/>
      <c r="T6" s="251"/>
      <c r="U6" s="251"/>
      <c r="V6" s="251"/>
      <c r="W6" s="252"/>
      <c r="X6" s="251"/>
      <c r="Y6" s="251"/>
    </row>
    <row r="7" spans="1:27" s="249" customFormat="1" ht="52.5" customHeight="1" x14ac:dyDescent="0.3">
      <c r="B7" s="297" t="s">
        <v>455</v>
      </c>
      <c r="C7" s="297"/>
      <c r="D7" s="297"/>
      <c r="E7" s="297"/>
      <c r="F7" s="297"/>
      <c r="G7" s="297"/>
      <c r="H7" s="297"/>
      <c r="I7" s="297"/>
      <c r="J7" s="297"/>
      <c r="K7" s="297"/>
      <c r="L7" s="297"/>
      <c r="M7" s="297"/>
      <c r="N7" s="297"/>
      <c r="O7" s="297"/>
      <c r="R7" s="251"/>
      <c r="S7" s="251"/>
      <c r="T7" s="251"/>
      <c r="U7" s="251"/>
      <c r="V7" s="251"/>
      <c r="W7" s="252"/>
      <c r="X7" s="251"/>
      <c r="Y7" s="251"/>
    </row>
    <row r="8" spans="1:27" ht="18.75" customHeight="1" x14ac:dyDescent="0.2"/>
    <row r="10" spans="1:27" ht="15" x14ac:dyDescent="0.3">
      <c r="B10" s="26" t="s">
        <v>370</v>
      </c>
      <c r="P10" s="13"/>
      <c r="Q10" s="13"/>
      <c r="R10" s="2"/>
      <c r="S10" s="2"/>
      <c r="W10" s="11"/>
      <c r="Y10" s="12"/>
      <c r="Z10" s="11"/>
      <c r="AA10" s="11"/>
    </row>
    <row r="11" spans="1:27" x14ac:dyDescent="0.2">
      <c r="B11" s="212" t="s">
        <v>457</v>
      </c>
      <c r="P11" s="13"/>
      <c r="Q11" s="13"/>
      <c r="R11" s="2"/>
      <c r="S11" s="2"/>
      <c r="W11" s="11"/>
      <c r="Y11" s="12"/>
      <c r="Z11" s="11"/>
      <c r="AA11" s="11"/>
    </row>
    <row r="12" spans="1:27" x14ac:dyDescent="0.2">
      <c r="B12" s="280" t="s">
        <v>404</v>
      </c>
      <c r="C12" s="280"/>
      <c r="P12" s="13"/>
      <c r="Q12" s="13"/>
      <c r="R12" s="2"/>
      <c r="S12" s="2"/>
      <c r="W12" s="11"/>
      <c r="Y12" s="12"/>
      <c r="Z12" s="11"/>
      <c r="AA12" s="11"/>
    </row>
  </sheetData>
  <mergeCells count="4">
    <mergeCell ref="C2:N2"/>
    <mergeCell ref="C3:N3"/>
    <mergeCell ref="B7:O7"/>
    <mergeCell ref="B12:C12"/>
  </mergeCells>
  <hyperlinks>
    <hyperlink ref="B12" r:id="rId1" display="(Link)"/>
    <hyperlink ref="B12:C12" r:id="rId2" display="(Guidance link)"/>
  </hyperlinks>
  <pageMargins left="0.75" right="0.75" top="1" bottom="1" header="0.5" footer="0.5"/>
  <pageSetup paperSize="9" scale="55"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Operator name input" error="Incorrect value selected. Please choose from one of the values from the drop-down list" promptTitle="Operator name input" prompt="Please select one of the operator names from the drop down list.">
          <x14:formula1>
            <xm:f>TOC!$B$3:$B$19</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6"/>
  <sheetViews>
    <sheetView showGridLines="0" zoomScaleNormal="100" workbookViewId="0">
      <selection sqref="A1:C1"/>
    </sheetView>
  </sheetViews>
  <sheetFormatPr defaultRowHeight="15" x14ac:dyDescent="0.25"/>
  <cols>
    <col min="1" max="1" width="30.140625" style="9" customWidth="1"/>
    <col min="2" max="2" width="55.140625" style="9" customWidth="1"/>
    <col min="3" max="3" width="115.42578125" style="9" customWidth="1"/>
  </cols>
  <sheetData>
    <row r="1" spans="1:13" ht="16.5" thickBot="1" x14ac:dyDescent="0.3">
      <c r="A1" s="298" t="s">
        <v>304</v>
      </c>
      <c r="B1" s="299"/>
      <c r="C1" s="300"/>
      <c r="D1" s="28"/>
      <c r="E1" s="28"/>
      <c r="F1" s="28"/>
      <c r="G1" s="28"/>
      <c r="H1" s="28"/>
      <c r="I1" s="28"/>
      <c r="J1" s="28"/>
      <c r="K1" s="28"/>
      <c r="L1" s="28"/>
      <c r="M1" s="28"/>
    </row>
    <row r="2" spans="1:13" s="217" customFormat="1" ht="15.75" x14ac:dyDescent="0.25">
      <c r="A2" s="218"/>
      <c r="B2" s="218"/>
      <c r="C2" s="218"/>
      <c r="D2" s="216"/>
      <c r="E2" s="216"/>
      <c r="F2" s="216"/>
      <c r="G2" s="216"/>
      <c r="H2" s="216"/>
      <c r="I2" s="216"/>
      <c r="J2" s="216"/>
      <c r="K2" s="216"/>
      <c r="L2" s="216"/>
      <c r="M2" s="216"/>
    </row>
    <row r="3" spans="1:13" s="217" customFormat="1" ht="15.75" x14ac:dyDescent="0.25">
      <c r="A3" s="301" t="s">
        <v>440</v>
      </c>
      <c r="B3" s="301"/>
      <c r="C3" s="301"/>
      <c r="D3" s="216"/>
      <c r="E3" s="216"/>
      <c r="F3" s="216"/>
      <c r="G3" s="216"/>
      <c r="H3" s="216"/>
      <c r="I3" s="216"/>
      <c r="J3" s="216"/>
      <c r="K3" s="216"/>
      <c r="L3" s="216"/>
      <c r="M3" s="216"/>
    </row>
    <row r="4" spans="1:13" ht="15.75" thickBot="1" x14ac:dyDescent="0.3"/>
    <row r="5" spans="1:13" s="73" customFormat="1" ht="16.5" thickBot="1" x14ac:dyDescent="0.3">
      <c r="A5" s="70" t="s">
        <v>228</v>
      </c>
      <c r="B5" s="71" t="s">
        <v>306</v>
      </c>
      <c r="C5" s="72" t="s">
        <v>232</v>
      </c>
    </row>
    <row r="6" spans="1:13" ht="30" x14ac:dyDescent="0.25">
      <c r="A6" s="54" t="s">
        <v>13</v>
      </c>
      <c r="B6" s="3" t="s">
        <v>359</v>
      </c>
      <c r="C6" s="49" t="s">
        <v>374</v>
      </c>
    </row>
    <row r="7" spans="1:13" ht="30" x14ac:dyDescent="0.25">
      <c r="A7" s="50"/>
      <c r="B7" s="4" t="s">
        <v>356</v>
      </c>
      <c r="C7" s="42" t="s">
        <v>372</v>
      </c>
    </row>
    <row r="8" spans="1:13" x14ac:dyDescent="0.25">
      <c r="A8" s="50"/>
      <c r="B8" s="4" t="s">
        <v>360</v>
      </c>
      <c r="C8" s="32" t="s">
        <v>375</v>
      </c>
      <c r="E8" s="41"/>
    </row>
    <row r="9" spans="1:13" x14ac:dyDescent="0.25">
      <c r="A9" s="50"/>
      <c r="B9" s="4" t="s">
        <v>361</v>
      </c>
      <c r="C9" s="32" t="s">
        <v>376</v>
      </c>
    </row>
    <row r="10" spans="1:13" x14ac:dyDescent="0.25">
      <c r="A10" s="50"/>
      <c r="B10" s="4" t="s">
        <v>74</v>
      </c>
      <c r="C10" s="32" t="s">
        <v>373</v>
      </c>
    </row>
    <row r="11" spans="1:13" x14ac:dyDescent="0.25">
      <c r="A11" s="50"/>
      <c r="B11" s="4" t="s">
        <v>212</v>
      </c>
      <c r="C11" s="32" t="s">
        <v>236</v>
      </c>
    </row>
    <row r="12" spans="1:13" x14ac:dyDescent="0.25">
      <c r="A12" s="50"/>
      <c r="B12" s="68"/>
      <c r="C12" s="32" t="s">
        <v>237</v>
      </c>
    </row>
    <row r="13" spans="1:13" x14ac:dyDescent="0.25">
      <c r="A13" s="50"/>
      <c r="B13" s="4" t="s">
        <v>213</v>
      </c>
      <c r="C13" s="32" t="s">
        <v>234</v>
      </c>
    </row>
    <row r="14" spans="1:13" x14ac:dyDescent="0.25">
      <c r="A14" s="50"/>
      <c r="B14" s="69"/>
      <c r="C14" s="32" t="s">
        <v>235</v>
      </c>
    </row>
    <row r="15" spans="1:13" x14ac:dyDescent="0.25">
      <c r="A15" s="50"/>
      <c r="B15" s="4" t="s">
        <v>231</v>
      </c>
      <c r="C15" s="39" t="s">
        <v>377</v>
      </c>
    </row>
    <row r="16" spans="1:13" ht="60" x14ac:dyDescent="0.25">
      <c r="A16" s="50"/>
      <c r="B16" s="43" t="s">
        <v>378</v>
      </c>
      <c r="C16" s="32" t="s">
        <v>396</v>
      </c>
    </row>
    <row r="17" spans="1:3" x14ac:dyDescent="0.25">
      <c r="A17" s="50"/>
      <c r="B17" s="4" t="s">
        <v>16</v>
      </c>
      <c r="C17" s="18" t="s">
        <v>379</v>
      </c>
    </row>
    <row r="18" spans="1:3" x14ac:dyDescent="0.25">
      <c r="A18" s="50"/>
      <c r="B18" s="4" t="s">
        <v>380</v>
      </c>
      <c r="C18" s="32" t="s">
        <v>397</v>
      </c>
    </row>
    <row r="19" spans="1:3" x14ac:dyDescent="0.25">
      <c r="A19" s="50"/>
      <c r="B19" s="4" t="s">
        <v>214</v>
      </c>
      <c r="C19" s="32"/>
    </row>
    <row r="20" spans="1:3" x14ac:dyDescent="0.25">
      <c r="A20" s="50"/>
      <c r="B20" s="4" t="s">
        <v>215</v>
      </c>
      <c r="C20" s="32"/>
    </row>
    <row r="21" spans="1:3" x14ac:dyDescent="0.25">
      <c r="A21" s="50"/>
      <c r="B21" s="4" t="s">
        <v>387</v>
      </c>
      <c r="C21" s="32" t="s">
        <v>381</v>
      </c>
    </row>
    <row r="22" spans="1:3" x14ac:dyDescent="0.25">
      <c r="A22" s="50"/>
      <c r="B22" s="4" t="s">
        <v>388</v>
      </c>
      <c r="C22" s="32" t="s">
        <v>382</v>
      </c>
    </row>
    <row r="23" spans="1:3" ht="15.75" thickBot="1" x14ac:dyDescent="0.3">
      <c r="A23" s="56"/>
      <c r="B23" s="57" t="s">
        <v>75</v>
      </c>
      <c r="C23" s="58" t="s">
        <v>383</v>
      </c>
    </row>
    <row r="24" spans="1:3" ht="15.75" thickTop="1" x14ac:dyDescent="0.25">
      <c r="A24" s="51" t="s">
        <v>55</v>
      </c>
      <c r="B24" s="48" t="s">
        <v>56</v>
      </c>
      <c r="C24" s="49" t="s">
        <v>197</v>
      </c>
    </row>
    <row r="25" spans="1:3" x14ac:dyDescent="0.25">
      <c r="A25" s="52"/>
      <c r="B25" s="4"/>
      <c r="C25" s="16" t="s">
        <v>199</v>
      </c>
    </row>
    <row r="26" spans="1:3" x14ac:dyDescent="0.25">
      <c r="A26" s="52"/>
      <c r="B26" s="4"/>
      <c r="C26" s="16" t="s">
        <v>238</v>
      </c>
    </row>
    <row r="27" spans="1:3" x14ac:dyDescent="0.25">
      <c r="A27" s="52"/>
      <c r="B27" s="4"/>
      <c r="C27" s="16" t="s">
        <v>200</v>
      </c>
    </row>
    <row r="28" spans="1:3" x14ac:dyDescent="0.25">
      <c r="A28" s="52"/>
      <c r="B28" s="4"/>
      <c r="C28" s="32" t="s">
        <v>196</v>
      </c>
    </row>
    <row r="29" spans="1:3" x14ac:dyDescent="0.25">
      <c r="A29" s="52"/>
      <c r="B29" s="4"/>
      <c r="C29" s="32" t="s">
        <v>198</v>
      </c>
    </row>
    <row r="30" spans="1:3" x14ac:dyDescent="0.25">
      <c r="A30" s="52"/>
      <c r="B30" s="6" t="s">
        <v>57</v>
      </c>
      <c r="C30" s="16" t="s">
        <v>239</v>
      </c>
    </row>
    <row r="31" spans="1:3" x14ac:dyDescent="0.25">
      <c r="A31" s="52"/>
      <c r="B31" s="6"/>
      <c r="C31" s="16" t="s">
        <v>241</v>
      </c>
    </row>
    <row r="32" spans="1:3" ht="15.75" customHeight="1" x14ac:dyDescent="0.25">
      <c r="A32" s="52"/>
      <c r="B32" s="4"/>
      <c r="C32" s="16" t="s">
        <v>208</v>
      </c>
    </row>
    <row r="33" spans="1:3" x14ac:dyDescent="0.25">
      <c r="A33" s="50"/>
      <c r="B33" s="8"/>
      <c r="C33" s="16" t="s">
        <v>202</v>
      </c>
    </row>
    <row r="34" spans="1:3" x14ac:dyDescent="0.25">
      <c r="A34" s="50"/>
      <c r="B34" s="4"/>
      <c r="C34" s="16" t="s">
        <v>209</v>
      </c>
    </row>
    <row r="35" spans="1:3" x14ac:dyDescent="0.25">
      <c r="A35" s="50"/>
      <c r="B35" s="4"/>
      <c r="C35" s="16" t="s">
        <v>207</v>
      </c>
    </row>
    <row r="36" spans="1:3" x14ac:dyDescent="0.25">
      <c r="A36" s="50"/>
      <c r="B36" s="4"/>
      <c r="C36" s="16" t="s">
        <v>204</v>
      </c>
    </row>
    <row r="37" spans="1:3" x14ac:dyDescent="0.25">
      <c r="A37" s="50"/>
      <c r="B37" s="4"/>
      <c r="C37" s="16" t="s">
        <v>206</v>
      </c>
    </row>
    <row r="38" spans="1:3" x14ac:dyDescent="0.25">
      <c r="A38" s="50"/>
      <c r="B38" s="4"/>
      <c r="C38" s="16" t="s">
        <v>300</v>
      </c>
    </row>
    <row r="39" spans="1:3" x14ac:dyDescent="0.25">
      <c r="A39" s="50"/>
      <c r="B39" s="4"/>
      <c r="C39" s="16" t="s">
        <v>240</v>
      </c>
    </row>
    <row r="40" spans="1:3" x14ac:dyDescent="0.25">
      <c r="A40" s="50"/>
      <c r="B40" s="4"/>
      <c r="C40" s="16" t="s">
        <v>205</v>
      </c>
    </row>
    <row r="41" spans="1:3" x14ac:dyDescent="0.25">
      <c r="A41" s="50"/>
      <c r="B41" s="4"/>
      <c r="C41" s="16" t="s">
        <v>201</v>
      </c>
    </row>
    <row r="42" spans="1:3" x14ac:dyDescent="0.25">
      <c r="A42" s="50"/>
      <c r="B42" s="4"/>
      <c r="C42" s="16" t="s">
        <v>242</v>
      </c>
    </row>
    <row r="43" spans="1:3" x14ac:dyDescent="0.25">
      <c r="A43" s="50"/>
      <c r="B43" s="4"/>
      <c r="C43" s="16" t="s">
        <v>203</v>
      </c>
    </row>
    <row r="44" spans="1:3" x14ac:dyDescent="0.25">
      <c r="A44" s="50"/>
      <c r="B44" s="4" t="s">
        <v>58</v>
      </c>
      <c r="C44" s="16" t="s">
        <v>244</v>
      </c>
    </row>
    <row r="45" spans="1:3" x14ac:dyDescent="0.25">
      <c r="A45" s="50"/>
      <c r="B45" s="4"/>
      <c r="C45" s="16" t="s">
        <v>211</v>
      </c>
    </row>
    <row r="46" spans="1:3" x14ac:dyDescent="0.25">
      <c r="A46" s="50"/>
      <c r="B46" s="4"/>
      <c r="C46" s="16" t="s">
        <v>210</v>
      </c>
    </row>
    <row r="47" spans="1:3" ht="15.75" thickBot="1" x14ac:dyDescent="0.3">
      <c r="A47" s="56"/>
      <c r="B47" s="57"/>
      <c r="C47" s="59" t="s">
        <v>243</v>
      </c>
    </row>
    <row r="48" spans="1:3" ht="15.75" thickTop="1" x14ac:dyDescent="0.25">
      <c r="A48" s="54" t="s">
        <v>17</v>
      </c>
      <c r="B48" s="48" t="s">
        <v>216</v>
      </c>
      <c r="C48" s="18" t="s">
        <v>245</v>
      </c>
    </row>
    <row r="49" spans="1:3" x14ac:dyDescent="0.25">
      <c r="A49" s="50"/>
      <c r="B49" s="6"/>
      <c r="C49" s="16" t="s">
        <v>247</v>
      </c>
    </row>
    <row r="50" spans="1:3" x14ac:dyDescent="0.25">
      <c r="A50" s="50"/>
      <c r="B50" s="6"/>
      <c r="C50" s="16" t="s">
        <v>246</v>
      </c>
    </row>
    <row r="51" spans="1:3" x14ac:dyDescent="0.25">
      <c r="A51" s="50"/>
      <c r="B51" s="6" t="s">
        <v>217</v>
      </c>
      <c r="C51" s="16" t="s">
        <v>248</v>
      </c>
    </row>
    <row r="52" spans="1:3" x14ac:dyDescent="0.25">
      <c r="A52" s="50"/>
      <c r="B52" s="6" t="s">
        <v>218</v>
      </c>
      <c r="C52" s="16" t="s">
        <v>249</v>
      </c>
    </row>
    <row r="53" spans="1:3" x14ac:dyDescent="0.25">
      <c r="A53" s="50"/>
      <c r="B53" s="6"/>
      <c r="C53" s="16" t="s">
        <v>398</v>
      </c>
    </row>
    <row r="54" spans="1:3" x14ac:dyDescent="0.25">
      <c r="A54" s="50"/>
      <c r="B54" s="6"/>
      <c r="C54" s="16" t="s">
        <v>399</v>
      </c>
    </row>
    <row r="55" spans="1:3" x14ac:dyDescent="0.25">
      <c r="A55" s="50"/>
      <c r="B55" s="6"/>
      <c r="C55" s="16" t="s">
        <v>250</v>
      </c>
    </row>
    <row r="56" spans="1:3" x14ac:dyDescent="0.25">
      <c r="A56" s="50"/>
      <c r="B56" s="6"/>
      <c r="C56" s="16" t="s">
        <v>251</v>
      </c>
    </row>
    <row r="57" spans="1:3" x14ac:dyDescent="0.25">
      <c r="A57" s="50"/>
      <c r="B57" s="6"/>
      <c r="C57" s="16" t="s">
        <v>252</v>
      </c>
    </row>
    <row r="58" spans="1:3" x14ac:dyDescent="0.25">
      <c r="A58" s="50"/>
      <c r="B58" s="6" t="s">
        <v>219</v>
      </c>
      <c r="C58" s="16"/>
    </row>
    <row r="59" spans="1:3" x14ac:dyDescent="0.25">
      <c r="A59" s="50"/>
      <c r="B59" s="6" t="s">
        <v>225</v>
      </c>
      <c r="C59" s="16"/>
    </row>
    <row r="60" spans="1:3" x14ac:dyDescent="0.25">
      <c r="A60" s="50"/>
      <c r="B60" s="6" t="s">
        <v>220</v>
      </c>
      <c r="C60" s="16"/>
    </row>
    <row r="61" spans="1:3" ht="15.75" thickBot="1" x14ac:dyDescent="0.3">
      <c r="A61" s="55"/>
      <c r="B61" s="7" t="s">
        <v>227</v>
      </c>
      <c r="C61" s="17"/>
    </row>
    <row r="62" spans="1:3" ht="30" x14ac:dyDescent="0.25">
      <c r="A62" s="146" t="s">
        <v>307</v>
      </c>
      <c r="B62" s="147" t="s">
        <v>332</v>
      </c>
      <c r="C62" s="148" t="s">
        <v>402</v>
      </c>
    </row>
    <row r="63" spans="1:3" ht="90" x14ac:dyDescent="0.25">
      <c r="A63" s="53"/>
      <c r="B63" s="36" t="s">
        <v>309</v>
      </c>
      <c r="C63" s="16" t="s">
        <v>411</v>
      </c>
    </row>
    <row r="64" spans="1:3" ht="90" x14ac:dyDescent="0.25">
      <c r="A64" s="50"/>
      <c r="B64" s="36" t="s">
        <v>311</v>
      </c>
      <c r="C64" s="16" t="s">
        <v>410</v>
      </c>
    </row>
    <row r="65" spans="1:3" ht="105" x14ac:dyDescent="0.25">
      <c r="A65" s="50"/>
      <c r="B65" s="36" t="s">
        <v>310</v>
      </c>
      <c r="C65" s="16" t="s">
        <v>412</v>
      </c>
    </row>
    <row r="66" spans="1:3" ht="120" x14ac:dyDescent="0.25">
      <c r="A66" s="50"/>
      <c r="B66" s="36" t="s">
        <v>305</v>
      </c>
      <c r="C66" s="16" t="s">
        <v>413</v>
      </c>
    </row>
    <row r="67" spans="1:3" ht="30.75" thickBot="1" x14ac:dyDescent="0.3">
      <c r="A67" s="149"/>
      <c r="B67" s="150" t="s">
        <v>327</v>
      </c>
      <c r="C67" s="151" t="s">
        <v>403</v>
      </c>
    </row>
    <row r="68" spans="1:3" x14ac:dyDescent="0.25">
      <c r="A68" s="152" t="s">
        <v>59</v>
      </c>
      <c r="B68" s="153" t="s">
        <v>59</v>
      </c>
      <c r="C68" s="154" t="s">
        <v>142</v>
      </c>
    </row>
    <row r="69" spans="1:3" x14ac:dyDescent="0.25">
      <c r="A69" s="50"/>
      <c r="B69" s="4"/>
      <c r="C69" s="16" t="s">
        <v>143</v>
      </c>
    </row>
    <row r="70" spans="1:3" x14ac:dyDescent="0.25">
      <c r="A70" s="50"/>
      <c r="B70" s="4"/>
      <c r="C70" s="16" t="s">
        <v>144</v>
      </c>
    </row>
    <row r="71" spans="1:3" x14ac:dyDescent="0.25">
      <c r="A71" s="55"/>
      <c r="B71" s="4"/>
      <c r="C71" s="16" t="s">
        <v>254</v>
      </c>
    </row>
    <row r="72" spans="1:3" x14ac:dyDescent="0.25">
      <c r="A72" s="55"/>
      <c r="B72" s="4"/>
      <c r="C72" s="16" t="s">
        <v>255</v>
      </c>
    </row>
    <row r="73" spans="1:3" x14ac:dyDescent="0.25">
      <c r="A73" s="55"/>
      <c r="B73" s="4"/>
      <c r="C73" s="16" t="s">
        <v>256</v>
      </c>
    </row>
    <row r="74" spans="1:3" ht="15.75" thickBot="1" x14ac:dyDescent="0.3">
      <c r="A74" s="56"/>
      <c r="B74" s="57"/>
      <c r="C74" s="59" t="s">
        <v>253</v>
      </c>
    </row>
    <row r="75" spans="1:3" ht="15.75" thickTop="1" x14ac:dyDescent="0.25">
      <c r="A75" s="54" t="s">
        <v>329</v>
      </c>
      <c r="B75" s="3" t="s">
        <v>18</v>
      </c>
      <c r="C75" s="18" t="s">
        <v>171</v>
      </c>
    </row>
    <row r="76" spans="1:3" x14ac:dyDescent="0.25">
      <c r="A76" s="50"/>
      <c r="B76" s="4" t="s">
        <v>19</v>
      </c>
      <c r="C76" s="16" t="s">
        <v>172</v>
      </c>
    </row>
    <row r="77" spans="1:3" x14ac:dyDescent="0.25">
      <c r="A77" s="50"/>
      <c r="B77" s="4"/>
      <c r="C77" s="16" t="s">
        <v>261</v>
      </c>
    </row>
    <row r="78" spans="1:3" x14ac:dyDescent="0.25">
      <c r="A78" s="50"/>
      <c r="B78" s="4"/>
      <c r="C78" s="16" t="s">
        <v>175</v>
      </c>
    </row>
    <row r="79" spans="1:3" x14ac:dyDescent="0.25">
      <c r="A79" s="50"/>
      <c r="B79" s="4"/>
      <c r="C79" s="16" t="s">
        <v>174</v>
      </c>
    </row>
    <row r="80" spans="1:3" x14ac:dyDescent="0.25">
      <c r="A80" s="50"/>
      <c r="B80" s="4"/>
      <c r="C80" s="16" t="s">
        <v>260</v>
      </c>
    </row>
    <row r="81" spans="1:3" x14ac:dyDescent="0.25">
      <c r="A81" s="50"/>
      <c r="B81" s="4"/>
      <c r="C81" s="16" t="s">
        <v>258</v>
      </c>
    </row>
    <row r="82" spans="1:3" x14ac:dyDescent="0.25">
      <c r="A82" s="50"/>
      <c r="B82" s="4"/>
      <c r="C82" s="16" t="s">
        <v>176</v>
      </c>
    </row>
    <row r="83" spans="1:3" x14ac:dyDescent="0.25">
      <c r="A83" s="50"/>
      <c r="B83" s="4"/>
      <c r="C83" s="16" t="s">
        <v>173</v>
      </c>
    </row>
    <row r="84" spans="1:3" x14ac:dyDescent="0.25">
      <c r="A84" s="50"/>
      <c r="B84" s="4"/>
      <c r="C84" s="16" t="s">
        <v>177</v>
      </c>
    </row>
    <row r="85" spans="1:3" x14ac:dyDescent="0.25">
      <c r="A85" s="50"/>
      <c r="B85" s="4"/>
      <c r="C85" s="16" t="s">
        <v>178</v>
      </c>
    </row>
    <row r="86" spans="1:3" x14ac:dyDescent="0.25">
      <c r="A86" s="50"/>
      <c r="B86" s="4"/>
      <c r="C86" s="16" t="s">
        <v>257</v>
      </c>
    </row>
    <row r="87" spans="1:3" x14ac:dyDescent="0.25">
      <c r="A87" s="50"/>
      <c r="B87" s="4"/>
      <c r="C87" s="16" t="s">
        <v>259</v>
      </c>
    </row>
    <row r="88" spans="1:3" x14ac:dyDescent="0.25">
      <c r="A88" s="50"/>
      <c r="B88" s="6" t="s">
        <v>20</v>
      </c>
      <c r="C88" s="16" t="s">
        <v>180</v>
      </c>
    </row>
    <row r="89" spans="1:3" x14ac:dyDescent="0.25">
      <c r="A89" s="50"/>
      <c r="B89" s="6"/>
      <c r="C89" s="16" t="s">
        <v>262</v>
      </c>
    </row>
    <row r="90" spans="1:3" x14ac:dyDescent="0.25">
      <c r="A90" s="50"/>
      <c r="B90" s="6"/>
      <c r="C90" s="16" t="s">
        <v>179</v>
      </c>
    </row>
    <row r="91" spans="1:3" x14ac:dyDescent="0.25">
      <c r="A91" s="50"/>
      <c r="B91" s="6" t="s">
        <v>21</v>
      </c>
      <c r="C91" s="16" t="s">
        <v>184</v>
      </c>
    </row>
    <row r="92" spans="1:3" x14ac:dyDescent="0.25">
      <c r="A92" s="50"/>
      <c r="B92" s="4"/>
      <c r="C92" s="16" t="s">
        <v>264</v>
      </c>
    </row>
    <row r="93" spans="1:3" x14ac:dyDescent="0.25">
      <c r="A93" s="50"/>
      <c r="B93" s="4"/>
      <c r="C93" s="16" t="s">
        <v>183</v>
      </c>
    </row>
    <row r="94" spans="1:3" x14ac:dyDescent="0.25">
      <c r="A94" s="50"/>
      <c r="B94" s="4"/>
      <c r="C94" s="16" t="s">
        <v>267</v>
      </c>
    </row>
    <row r="95" spans="1:3" x14ac:dyDescent="0.25">
      <c r="A95" s="50"/>
      <c r="B95" s="4"/>
      <c r="C95" s="16" t="s">
        <v>269</v>
      </c>
    </row>
    <row r="96" spans="1:3" x14ac:dyDescent="0.25">
      <c r="A96" s="50"/>
      <c r="B96" s="4"/>
      <c r="C96" s="16" t="s">
        <v>263</v>
      </c>
    </row>
    <row r="97" spans="1:3" x14ac:dyDescent="0.25">
      <c r="A97" s="50"/>
      <c r="B97" s="4"/>
      <c r="C97" s="16" t="s">
        <v>268</v>
      </c>
    </row>
    <row r="98" spans="1:3" x14ac:dyDescent="0.25">
      <c r="A98" s="50"/>
      <c r="B98" s="4"/>
      <c r="C98" s="16" t="s">
        <v>270</v>
      </c>
    </row>
    <row r="99" spans="1:3" x14ac:dyDescent="0.25">
      <c r="A99" s="50"/>
      <c r="B99" s="4"/>
      <c r="C99" s="16" t="s">
        <v>266</v>
      </c>
    </row>
    <row r="100" spans="1:3" x14ac:dyDescent="0.25">
      <c r="A100" s="50"/>
      <c r="B100" s="4"/>
      <c r="C100" s="16" t="s">
        <v>265</v>
      </c>
    </row>
    <row r="101" spans="1:3" x14ac:dyDescent="0.25">
      <c r="A101" s="50"/>
      <c r="B101" s="4"/>
      <c r="C101" s="16" t="s">
        <v>181</v>
      </c>
    </row>
    <row r="102" spans="1:3" x14ac:dyDescent="0.25">
      <c r="A102" s="50"/>
      <c r="B102" s="4"/>
      <c r="C102" s="16" t="s">
        <v>185</v>
      </c>
    </row>
    <row r="103" spans="1:3" ht="15.75" thickBot="1" x14ac:dyDescent="0.3">
      <c r="A103" s="56"/>
      <c r="B103" s="57"/>
      <c r="C103" s="59" t="s">
        <v>182</v>
      </c>
    </row>
    <row r="104" spans="1:3" ht="16.5" thickTop="1" thickBot="1" x14ac:dyDescent="0.3">
      <c r="A104" s="60" t="s">
        <v>326</v>
      </c>
      <c r="B104" s="61" t="s">
        <v>326</v>
      </c>
      <c r="C104" s="62" t="s">
        <v>299</v>
      </c>
    </row>
    <row r="105" spans="1:3" ht="15.75" thickTop="1" x14ac:dyDescent="0.25">
      <c r="A105" s="54" t="s">
        <v>22</v>
      </c>
      <c r="B105" s="3" t="s">
        <v>23</v>
      </c>
      <c r="C105" s="18" t="s">
        <v>190</v>
      </c>
    </row>
    <row r="106" spans="1:3" x14ac:dyDescent="0.25">
      <c r="A106" s="50"/>
      <c r="B106" s="4"/>
      <c r="C106" s="16" t="s">
        <v>271</v>
      </c>
    </row>
    <row r="107" spans="1:3" x14ac:dyDescent="0.25">
      <c r="A107" s="50"/>
      <c r="B107" s="4"/>
      <c r="C107" s="19" t="s">
        <v>186</v>
      </c>
    </row>
    <row r="108" spans="1:3" x14ac:dyDescent="0.25">
      <c r="A108" s="50"/>
      <c r="B108" s="4"/>
      <c r="C108" s="16" t="s">
        <v>189</v>
      </c>
    </row>
    <row r="109" spans="1:3" x14ac:dyDescent="0.25">
      <c r="A109" s="50"/>
      <c r="B109" s="4"/>
      <c r="C109" s="16" t="s">
        <v>187</v>
      </c>
    </row>
    <row r="110" spans="1:3" x14ac:dyDescent="0.25">
      <c r="A110" s="50"/>
      <c r="B110" s="4"/>
      <c r="C110" s="16" t="s">
        <v>273</v>
      </c>
    </row>
    <row r="111" spans="1:3" x14ac:dyDescent="0.25">
      <c r="A111" s="50"/>
      <c r="B111" s="4"/>
      <c r="C111" s="16" t="s">
        <v>272</v>
      </c>
    </row>
    <row r="112" spans="1:3" x14ac:dyDescent="0.25">
      <c r="A112" s="50"/>
      <c r="B112" s="4"/>
      <c r="C112" s="16" t="s">
        <v>188</v>
      </c>
    </row>
    <row r="113" spans="1:3" x14ac:dyDescent="0.25">
      <c r="A113" s="50"/>
      <c r="B113" s="4"/>
      <c r="C113" s="16" t="s">
        <v>274</v>
      </c>
    </row>
    <row r="114" spans="1:3" x14ac:dyDescent="0.25">
      <c r="A114" s="50"/>
      <c r="B114" s="4" t="s">
        <v>24</v>
      </c>
      <c r="C114" s="16" t="s">
        <v>190</v>
      </c>
    </row>
    <row r="115" spans="1:3" x14ac:dyDescent="0.25">
      <c r="A115" s="50"/>
      <c r="B115" s="4"/>
      <c r="C115" s="16" t="s">
        <v>186</v>
      </c>
    </row>
    <row r="116" spans="1:3" x14ac:dyDescent="0.25">
      <c r="A116" s="50"/>
      <c r="B116" s="4"/>
      <c r="C116" s="16" t="s">
        <v>189</v>
      </c>
    </row>
    <row r="117" spans="1:3" x14ac:dyDescent="0.25">
      <c r="A117" s="50"/>
      <c r="B117" s="4"/>
      <c r="C117" s="16" t="s">
        <v>187</v>
      </c>
    </row>
    <row r="118" spans="1:3" x14ac:dyDescent="0.25">
      <c r="A118" s="50"/>
      <c r="B118" s="4"/>
      <c r="C118" s="16" t="s">
        <v>191</v>
      </c>
    </row>
    <row r="119" spans="1:3" x14ac:dyDescent="0.25">
      <c r="A119" s="50"/>
      <c r="B119" s="4"/>
      <c r="C119" s="16" t="s">
        <v>273</v>
      </c>
    </row>
    <row r="120" spans="1:3" x14ac:dyDescent="0.25">
      <c r="A120" s="55"/>
      <c r="B120" s="5"/>
      <c r="C120" s="17" t="s">
        <v>272</v>
      </c>
    </row>
    <row r="121" spans="1:3" x14ac:dyDescent="0.25">
      <c r="A121" s="55"/>
      <c r="B121" s="5"/>
      <c r="C121" s="17" t="s">
        <v>188</v>
      </c>
    </row>
    <row r="122" spans="1:3" x14ac:dyDescent="0.25">
      <c r="A122" s="55"/>
      <c r="B122" s="5"/>
      <c r="C122" s="17" t="s">
        <v>274</v>
      </c>
    </row>
    <row r="123" spans="1:3" x14ac:dyDescent="0.25">
      <c r="A123" s="55"/>
      <c r="B123" s="4" t="s">
        <v>25</v>
      </c>
      <c r="C123" s="16" t="s">
        <v>195</v>
      </c>
    </row>
    <row r="124" spans="1:3" x14ac:dyDescent="0.25">
      <c r="A124" s="55"/>
      <c r="B124" s="5"/>
      <c r="C124" s="17" t="s">
        <v>277</v>
      </c>
    </row>
    <row r="125" spans="1:3" x14ac:dyDescent="0.25">
      <c r="A125" s="55"/>
      <c r="B125" s="5"/>
      <c r="C125" s="17" t="s">
        <v>275</v>
      </c>
    </row>
    <row r="126" spans="1:3" x14ac:dyDescent="0.25">
      <c r="A126" s="55"/>
      <c r="B126" s="5"/>
      <c r="C126" s="17" t="s">
        <v>193</v>
      </c>
    </row>
    <row r="127" spans="1:3" x14ac:dyDescent="0.25">
      <c r="A127" s="55"/>
      <c r="B127" s="5"/>
      <c r="C127" s="17" t="s">
        <v>194</v>
      </c>
    </row>
    <row r="128" spans="1:3" x14ac:dyDescent="0.25">
      <c r="A128" s="55"/>
      <c r="B128" s="5"/>
      <c r="C128" s="17" t="s">
        <v>276</v>
      </c>
    </row>
    <row r="129" spans="1:3" ht="15.75" thickBot="1" x14ac:dyDescent="0.3">
      <c r="A129" s="56"/>
      <c r="B129" s="57"/>
      <c r="C129" s="59" t="s">
        <v>192</v>
      </c>
    </row>
    <row r="130" spans="1:3" ht="15.75" thickTop="1" x14ac:dyDescent="0.25">
      <c r="A130" s="54" t="s">
        <v>110</v>
      </c>
      <c r="B130" s="3" t="s">
        <v>26</v>
      </c>
      <c r="C130" s="63" t="s">
        <v>111</v>
      </c>
    </row>
    <row r="131" spans="1:3" x14ac:dyDescent="0.25">
      <c r="A131" s="50"/>
      <c r="B131" s="4"/>
      <c r="C131" s="33" t="s">
        <v>112</v>
      </c>
    </row>
    <row r="132" spans="1:3" x14ac:dyDescent="0.25">
      <c r="A132" s="50"/>
      <c r="B132" s="4" t="s">
        <v>27</v>
      </c>
      <c r="C132" s="16" t="s">
        <v>113</v>
      </c>
    </row>
    <row r="133" spans="1:3" x14ac:dyDescent="0.25">
      <c r="A133" s="50"/>
      <c r="B133" s="4"/>
      <c r="C133" s="16" t="s">
        <v>114</v>
      </c>
    </row>
    <row r="134" spans="1:3" x14ac:dyDescent="0.25">
      <c r="A134" s="50"/>
      <c r="B134" s="4"/>
      <c r="C134" s="16" t="s">
        <v>278</v>
      </c>
    </row>
    <row r="135" spans="1:3" x14ac:dyDescent="0.25">
      <c r="A135" s="50"/>
      <c r="B135" s="4"/>
      <c r="C135" s="16" t="s">
        <v>116</v>
      </c>
    </row>
    <row r="136" spans="1:3" x14ac:dyDescent="0.25">
      <c r="A136" s="50"/>
      <c r="B136" s="4"/>
      <c r="C136" s="16" t="s">
        <v>115</v>
      </c>
    </row>
    <row r="137" spans="1:3" x14ac:dyDescent="0.25">
      <c r="A137" s="50"/>
      <c r="B137" s="4" t="s">
        <v>28</v>
      </c>
      <c r="C137" s="16" t="s">
        <v>280</v>
      </c>
    </row>
    <row r="138" spans="1:3" x14ac:dyDescent="0.25">
      <c r="A138" s="50"/>
      <c r="B138" s="4"/>
      <c r="C138" s="16" t="s">
        <v>279</v>
      </c>
    </row>
    <row r="139" spans="1:3" x14ac:dyDescent="0.25">
      <c r="A139" s="50"/>
      <c r="B139" s="4"/>
      <c r="C139" s="16" t="s">
        <v>117</v>
      </c>
    </row>
    <row r="140" spans="1:3" x14ac:dyDescent="0.25">
      <c r="A140" s="50"/>
      <c r="B140" s="4" t="s">
        <v>29</v>
      </c>
      <c r="C140" s="16" t="s">
        <v>118</v>
      </c>
    </row>
    <row r="141" spans="1:3" x14ac:dyDescent="0.25">
      <c r="A141" s="50"/>
      <c r="B141" s="4"/>
      <c r="C141" s="16" t="s">
        <v>281</v>
      </c>
    </row>
    <row r="142" spans="1:3" x14ac:dyDescent="0.25">
      <c r="A142" s="50"/>
      <c r="B142" s="4"/>
      <c r="C142" s="16" t="s">
        <v>282</v>
      </c>
    </row>
    <row r="143" spans="1:3" x14ac:dyDescent="0.25">
      <c r="A143" s="50"/>
      <c r="B143" s="4" t="s">
        <v>30</v>
      </c>
      <c r="C143" s="16" t="s">
        <v>283</v>
      </c>
    </row>
    <row r="144" spans="1:3" x14ac:dyDescent="0.25">
      <c r="A144" s="50"/>
      <c r="B144" s="4"/>
      <c r="C144" s="16" t="s">
        <v>119</v>
      </c>
    </row>
    <row r="145" spans="1:3" x14ac:dyDescent="0.25">
      <c r="A145" s="50"/>
      <c r="B145" s="4"/>
      <c r="C145" s="16" t="s">
        <v>284</v>
      </c>
    </row>
    <row r="146" spans="1:3" x14ac:dyDescent="0.25">
      <c r="A146" s="50"/>
      <c r="B146" s="4"/>
      <c r="C146" s="16" t="s">
        <v>285</v>
      </c>
    </row>
    <row r="147" spans="1:3" x14ac:dyDescent="0.25">
      <c r="A147" s="50"/>
      <c r="B147" s="4"/>
      <c r="C147" s="16" t="s">
        <v>286</v>
      </c>
    </row>
    <row r="148" spans="1:3" x14ac:dyDescent="0.25">
      <c r="A148" s="50"/>
      <c r="B148" s="4" t="s">
        <v>31</v>
      </c>
      <c r="C148" s="16" t="s">
        <v>120</v>
      </c>
    </row>
    <row r="149" spans="1:3" x14ac:dyDescent="0.25">
      <c r="A149" s="50"/>
      <c r="B149" s="4"/>
      <c r="C149" s="16" t="s">
        <v>287</v>
      </c>
    </row>
    <row r="150" spans="1:3" x14ac:dyDescent="0.25">
      <c r="A150" s="50"/>
      <c r="B150" s="4"/>
      <c r="C150" s="16" t="s">
        <v>154</v>
      </c>
    </row>
    <row r="151" spans="1:3" x14ac:dyDescent="0.25">
      <c r="A151" s="50"/>
      <c r="B151" s="4" t="s">
        <v>32</v>
      </c>
      <c r="C151" s="16" t="s">
        <v>123</v>
      </c>
    </row>
    <row r="152" spans="1:3" x14ac:dyDescent="0.25">
      <c r="A152" s="50"/>
      <c r="B152" s="4"/>
      <c r="C152" s="16" t="s">
        <v>125</v>
      </c>
    </row>
    <row r="153" spans="1:3" x14ac:dyDescent="0.25">
      <c r="A153" s="50"/>
      <c r="B153" s="4"/>
      <c r="C153" s="16" t="s">
        <v>124</v>
      </c>
    </row>
    <row r="154" spans="1:3" x14ac:dyDescent="0.25">
      <c r="A154" s="50"/>
      <c r="B154" s="4"/>
      <c r="C154" s="16" t="s">
        <v>121</v>
      </c>
    </row>
    <row r="155" spans="1:3" x14ac:dyDescent="0.25">
      <c r="A155" s="50"/>
      <c r="B155" s="4"/>
      <c r="C155" s="16" t="s">
        <v>288</v>
      </c>
    </row>
    <row r="156" spans="1:3" x14ac:dyDescent="0.25">
      <c r="A156" s="50"/>
      <c r="B156" s="4"/>
      <c r="C156" s="16" t="s">
        <v>122</v>
      </c>
    </row>
    <row r="157" spans="1:3" x14ac:dyDescent="0.25">
      <c r="A157" s="50"/>
      <c r="B157" s="4"/>
      <c r="C157" s="16" t="s">
        <v>289</v>
      </c>
    </row>
    <row r="158" spans="1:3" x14ac:dyDescent="0.25">
      <c r="A158" s="50"/>
      <c r="B158" s="4"/>
      <c r="C158" s="16" t="s">
        <v>290</v>
      </c>
    </row>
    <row r="159" spans="1:3" x14ac:dyDescent="0.25">
      <c r="A159" s="50"/>
      <c r="B159" s="6" t="s">
        <v>33</v>
      </c>
      <c r="C159" s="16" t="s">
        <v>128</v>
      </c>
    </row>
    <row r="160" spans="1:3" x14ac:dyDescent="0.25">
      <c r="A160" s="50"/>
      <c r="B160" s="4"/>
      <c r="C160" s="16" t="s">
        <v>133</v>
      </c>
    </row>
    <row r="161" spans="1:3" x14ac:dyDescent="0.25">
      <c r="A161" s="50"/>
      <c r="B161" s="4"/>
      <c r="C161" s="16" t="s">
        <v>126</v>
      </c>
    </row>
    <row r="162" spans="1:3" x14ac:dyDescent="0.25">
      <c r="A162" s="50"/>
      <c r="B162" s="4"/>
      <c r="C162" s="16" t="s">
        <v>127</v>
      </c>
    </row>
    <row r="163" spans="1:3" x14ac:dyDescent="0.25">
      <c r="A163" s="50"/>
      <c r="B163" s="4"/>
      <c r="C163" s="16" t="s">
        <v>131</v>
      </c>
    </row>
    <row r="164" spans="1:3" x14ac:dyDescent="0.25">
      <c r="A164" s="50"/>
      <c r="B164" s="4"/>
      <c r="C164" s="16" t="s">
        <v>132</v>
      </c>
    </row>
    <row r="165" spans="1:3" x14ac:dyDescent="0.25">
      <c r="A165" s="50"/>
      <c r="B165" s="4"/>
      <c r="C165" s="16" t="s">
        <v>130</v>
      </c>
    </row>
    <row r="166" spans="1:3" x14ac:dyDescent="0.25">
      <c r="A166" s="50"/>
      <c r="B166" s="4"/>
      <c r="C166" s="16" t="s">
        <v>129</v>
      </c>
    </row>
    <row r="167" spans="1:3" ht="15.75" thickBot="1" x14ac:dyDescent="0.3">
      <c r="A167" s="56"/>
      <c r="B167" s="57"/>
      <c r="C167" s="59" t="s">
        <v>400</v>
      </c>
    </row>
    <row r="168" spans="1:3" ht="15.75" thickTop="1" x14ac:dyDescent="0.25">
      <c r="A168" s="54" t="s">
        <v>330</v>
      </c>
      <c r="B168" s="3" t="s">
        <v>34</v>
      </c>
      <c r="C168" s="18" t="s">
        <v>67</v>
      </c>
    </row>
    <row r="169" spans="1:3" x14ac:dyDescent="0.25">
      <c r="A169" s="50"/>
      <c r="B169" s="4"/>
      <c r="C169" s="16" t="s">
        <v>65</v>
      </c>
    </row>
    <row r="170" spans="1:3" x14ac:dyDescent="0.25">
      <c r="A170" s="50"/>
      <c r="B170" s="4"/>
      <c r="C170" s="16" t="s">
        <v>62</v>
      </c>
    </row>
    <row r="171" spans="1:3" x14ac:dyDescent="0.25">
      <c r="A171" s="50"/>
      <c r="B171" s="4"/>
      <c r="C171" s="16" t="s">
        <v>68</v>
      </c>
    </row>
    <row r="172" spans="1:3" x14ac:dyDescent="0.25">
      <c r="A172" s="50"/>
      <c r="B172" s="4"/>
      <c r="C172" s="16" t="s">
        <v>66</v>
      </c>
    </row>
    <row r="173" spans="1:3" x14ac:dyDescent="0.25">
      <c r="A173" s="50"/>
      <c r="B173" s="4"/>
      <c r="C173" s="16" t="s">
        <v>60</v>
      </c>
    </row>
    <row r="174" spans="1:3" x14ac:dyDescent="0.25">
      <c r="A174" s="50"/>
      <c r="B174" s="4"/>
      <c r="C174" s="16" t="s">
        <v>61</v>
      </c>
    </row>
    <row r="175" spans="1:3" x14ac:dyDescent="0.25">
      <c r="A175" s="50"/>
      <c r="B175" s="4"/>
      <c r="C175" s="16" t="s">
        <v>291</v>
      </c>
    </row>
    <row r="176" spans="1:3" x14ac:dyDescent="0.25">
      <c r="A176" s="50"/>
      <c r="B176" s="4"/>
      <c r="C176" s="16" t="s">
        <v>69</v>
      </c>
    </row>
    <row r="177" spans="1:3" x14ac:dyDescent="0.25">
      <c r="A177" s="50"/>
      <c r="B177" s="4"/>
      <c r="C177" s="16" t="s">
        <v>64</v>
      </c>
    </row>
    <row r="178" spans="1:3" x14ac:dyDescent="0.25">
      <c r="A178" s="50"/>
      <c r="B178" s="4"/>
      <c r="C178" s="16" t="s">
        <v>63</v>
      </c>
    </row>
    <row r="179" spans="1:3" x14ac:dyDescent="0.25">
      <c r="A179" s="50"/>
      <c r="B179" s="4" t="s">
        <v>35</v>
      </c>
      <c r="C179" s="16" t="s">
        <v>67</v>
      </c>
    </row>
    <row r="180" spans="1:3" x14ac:dyDescent="0.25">
      <c r="A180" s="50"/>
      <c r="B180" s="4"/>
      <c r="C180" s="16" t="s">
        <v>65</v>
      </c>
    </row>
    <row r="181" spans="1:3" x14ac:dyDescent="0.25">
      <c r="A181" s="50"/>
      <c r="B181" s="4"/>
      <c r="C181" s="16" t="s">
        <v>62</v>
      </c>
    </row>
    <row r="182" spans="1:3" x14ac:dyDescent="0.25">
      <c r="A182" s="50"/>
      <c r="B182" s="4"/>
      <c r="C182" s="16" t="s">
        <v>60</v>
      </c>
    </row>
    <row r="183" spans="1:3" x14ac:dyDescent="0.25">
      <c r="A183" s="50"/>
      <c r="B183" s="4"/>
      <c r="C183" s="16" t="s">
        <v>61</v>
      </c>
    </row>
    <row r="184" spans="1:3" x14ac:dyDescent="0.25">
      <c r="A184" s="50"/>
      <c r="B184" s="4"/>
      <c r="C184" s="16" t="s">
        <v>291</v>
      </c>
    </row>
    <row r="185" spans="1:3" x14ac:dyDescent="0.25">
      <c r="A185" s="50"/>
      <c r="B185" s="4"/>
      <c r="C185" s="16" t="s">
        <v>71</v>
      </c>
    </row>
    <row r="186" spans="1:3" x14ac:dyDescent="0.25">
      <c r="A186" s="50"/>
      <c r="B186" s="4"/>
      <c r="C186" s="16" t="s">
        <v>70</v>
      </c>
    </row>
    <row r="187" spans="1:3" x14ac:dyDescent="0.25">
      <c r="A187" s="50"/>
      <c r="B187" s="4"/>
      <c r="C187" s="16" t="s">
        <v>63</v>
      </c>
    </row>
    <row r="188" spans="1:3" x14ac:dyDescent="0.25">
      <c r="A188" s="55"/>
      <c r="B188" s="5"/>
      <c r="C188" s="16" t="s">
        <v>72</v>
      </c>
    </row>
    <row r="189" spans="1:3" ht="15.75" thickBot="1" x14ac:dyDescent="0.3">
      <c r="A189" s="56"/>
      <c r="B189" s="57"/>
      <c r="C189" s="59" t="s">
        <v>73</v>
      </c>
    </row>
    <row r="190" spans="1:3" ht="15.75" thickTop="1" x14ac:dyDescent="0.25">
      <c r="A190" s="54" t="s">
        <v>331</v>
      </c>
      <c r="B190" s="3" t="s">
        <v>36</v>
      </c>
      <c r="C190" s="64" t="s">
        <v>102</v>
      </c>
    </row>
    <row r="191" spans="1:3" x14ac:dyDescent="0.25">
      <c r="A191" s="50"/>
      <c r="B191" s="4" t="s">
        <v>37</v>
      </c>
      <c r="C191" s="19" t="s">
        <v>102</v>
      </c>
    </row>
    <row r="192" spans="1:3" x14ac:dyDescent="0.25">
      <c r="A192" s="50"/>
      <c r="B192" s="4" t="s">
        <v>38</v>
      </c>
      <c r="C192" s="19" t="s">
        <v>103</v>
      </c>
    </row>
    <row r="193" spans="1:3" x14ac:dyDescent="0.25">
      <c r="A193" s="50"/>
      <c r="B193" s="4"/>
      <c r="C193" s="19" t="s">
        <v>104</v>
      </c>
    </row>
    <row r="194" spans="1:3" x14ac:dyDescent="0.25">
      <c r="A194" s="50"/>
      <c r="B194" s="4"/>
      <c r="C194" s="19" t="s">
        <v>105</v>
      </c>
    </row>
    <row r="195" spans="1:3" x14ac:dyDescent="0.25">
      <c r="A195" s="50"/>
      <c r="B195" s="4" t="s">
        <v>39</v>
      </c>
      <c r="C195" s="19" t="s">
        <v>107</v>
      </c>
    </row>
    <row r="196" spans="1:3" x14ac:dyDescent="0.25">
      <c r="A196" s="50"/>
      <c r="B196" s="4"/>
      <c r="C196" s="19" t="s">
        <v>108</v>
      </c>
    </row>
    <row r="197" spans="1:3" x14ac:dyDescent="0.25">
      <c r="A197" s="50"/>
      <c r="B197" s="4"/>
      <c r="C197" s="19" t="s">
        <v>109</v>
      </c>
    </row>
    <row r="198" spans="1:3" x14ac:dyDescent="0.25">
      <c r="A198" s="50"/>
      <c r="B198" s="4"/>
      <c r="C198" s="19" t="s">
        <v>106</v>
      </c>
    </row>
    <row r="199" spans="1:3" x14ac:dyDescent="0.25">
      <c r="A199" s="50"/>
      <c r="B199" s="4" t="s">
        <v>40</v>
      </c>
      <c r="C199" s="19" t="s">
        <v>105</v>
      </c>
    </row>
    <row r="200" spans="1:3" x14ac:dyDescent="0.25">
      <c r="A200" s="50"/>
      <c r="B200" s="4"/>
      <c r="C200" s="19" t="s">
        <v>107</v>
      </c>
    </row>
    <row r="201" spans="1:3" x14ac:dyDescent="0.25">
      <c r="A201" s="50"/>
      <c r="B201" s="4"/>
      <c r="C201" s="19" t="s">
        <v>103</v>
      </c>
    </row>
    <row r="202" spans="1:3" x14ac:dyDescent="0.25">
      <c r="A202" s="50"/>
      <c r="B202" s="4"/>
      <c r="C202" s="19" t="s">
        <v>108</v>
      </c>
    </row>
    <row r="203" spans="1:3" x14ac:dyDescent="0.25">
      <c r="A203" s="50"/>
      <c r="B203" s="4"/>
      <c r="C203" s="19" t="s">
        <v>104</v>
      </c>
    </row>
    <row r="204" spans="1:3" x14ac:dyDescent="0.25">
      <c r="A204" s="50"/>
      <c r="B204" s="4"/>
      <c r="C204" s="19" t="s">
        <v>109</v>
      </c>
    </row>
    <row r="205" spans="1:3" x14ac:dyDescent="0.25">
      <c r="A205" s="55"/>
      <c r="B205" s="5"/>
      <c r="C205" s="20" t="s">
        <v>106</v>
      </c>
    </row>
    <row r="206" spans="1:3" ht="30" x14ac:dyDescent="0.25">
      <c r="A206" s="55"/>
      <c r="B206" s="5" t="s">
        <v>41</v>
      </c>
      <c r="C206" s="19" t="s">
        <v>76</v>
      </c>
    </row>
    <row r="207" spans="1:3" x14ac:dyDescent="0.25">
      <c r="A207" s="55"/>
      <c r="B207" s="5"/>
      <c r="C207" s="19" t="s">
        <v>105</v>
      </c>
    </row>
    <row r="208" spans="1:3" x14ac:dyDescent="0.25">
      <c r="A208" s="55"/>
      <c r="B208" s="5"/>
      <c r="C208" s="19" t="s">
        <v>107</v>
      </c>
    </row>
    <row r="209" spans="1:3" x14ac:dyDescent="0.25">
      <c r="A209" s="55"/>
      <c r="B209" s="5"/>
      <c r="C209" s="19" t="s">
        <v>103</v>
      </c>
    </row>
    <row r="210" spans="1:3" x14ac:dyDescent="0.25">
      <c r="A210" s="55"/>
      <c r="B210" s="5"/>
      <c r="C210" s="19" t="s">
        <v>108</v>
      </c>
    </row>
    <row r="211" spans="1:3" x14ac:dyDescent="0.25">
      <c r="A211" s="55"/>
      <c r="B211" s="5"/>
      <c r="C211" s="20" t="s">
        <v>104</v>
      </c>
    </row>
    <row r="212" spans="1:3" ht="15.75" thickBot="1" x14ac:dyDescent="0.3">
      <c r="A212" s="56"/>
      <c r="B212" s="57"/>
      <c r="C212" s="65" t="s">
        <v>106</v>
      </c>
    </row>
    <row r="213" spans="1:3" ht="15.75" thickTop="1" x14ac:dyDescent="0.25">
      <c r="A213" s="54" t="s">
        <v>134</v>
      </c>
      <c r="B213" s="3" t="s">
        <v>42</v>
      </c>
      <c r="C213" s="18" t="s">
        <v>135</v>
      </c>
    </row>
    <row r="214" spans="1:3" x14ac:dyDescent="0.25">
      <c r="A214" s="50"/>
      <c r="B214" s="4"/>
      <c r="C214" s="16" t="s">
        <v>136</v>
      </c>
    </row>
    <row r="215" spans="1:3" x14ac:dyDescent="0.25">
      <c r="A215" s="50"/>
      <c r="B215" s="4"/>
      <c r="C215" s="16" t="s">
        <v>137</v>
      </c>
    </row>
    <row r="216" spans="1:3" x14ac:dyDescent="0.25">
      <c r="A216" s="50"/>
      <c r="B216" s="4"/>
      <c r="C216" s="16" t="s">
        <v>138</v>
      </c>
    </row>
    <row r="217" spans="1:3" x14ac:dyDescent="0.25">
      <c r="A217" s="50"/>
      <c r="B217" s="4"/>
      <c r="C217" s="16" t="s">
        <v>139</v>
      </c>
    </row>
    <row r="218" spans="1:3" x14ac:dyDescent="0.25">
      <c r="A218" s="50"/>
      <c r="B218" s="4"/>
      <c r="C218" s="16" t="s">
        <v>140</v>
      </c>
    </row>
    <row r="219" spans="1:3" x14ac:dyDescent="0.25">
      <c r="A219" s="50"/>
      <c r="B219" s="4"/>
      <c r="C219" s="16" t="s">
        <v>141</v>
      </c>
    </row>
    <row r="220" spans="1:3" x14ac:dyDescent="0.25">
      <c r="A220" s="50"/>
      <c r="B220" s="4"/>
      <c r="C220" s="16" t="s">
        <v>69</v>
      </c>
    </row>
    <row r="221" spans="1:3" x14ac:dyDescent="0.25">
      <c r="A221" s="50"/>
      <c r="B221" s="4"/>
      <c r="C221" s="16" t="s">
        <v>292</v>
      </c>
    </row>
    <row r="222" spans="1:3" x14ac:dyDescent="0.25">
      <c r="A222" s="50"/>
      <c r="B222" s="4"/>
      <c r="C222" s="16" t="s">
        <v>293</v>
      </c>
    </row>
    <row r="223" spans="1:3" x14ac:dyDescent="0.25">
      <c r="A223" s="50"/>
      <c r="B223" s="4"/>
      <c r="C223" s="16" t="s">
        <v>294</v>
      </c>
    </row>
    <row r="224" spans="1:3" x14ac:dyDescent="0.25">
      <c r="A224" s="50"/>
      <c r="B224" s="4"/>
      <c r="C224" s="16" t="s">
        <v>295</v>
      </c>
    </row>
    <row r="225" spans="1:3" x14ac:dyDescent="0.25">
      <c r="A225" s="50"/>
      <c r="B225" s="4" t="s">
        <v>43</v>
      </c>
      <c r="C225" s="16" t="s">
        <v>145</v>
      </c>
    </row>
    <row r="226" spans="1:3" x14ac:dyDescent="0.25">
      <c r="A226" s="50"/>
      <c r="B226" s="4"/>
      <c r="C226" s="16" t="s">
        <v>146</v>
      </c>
    </row>
    <row r="227" spans="1:3" x14ac:dyDescent="0.25">
      <c r="A227" s="50"/>
      <c r="B227" s="4"/>
      <c r="C227" s="16" t="s">
        <v>149</v>
      </c>
    </row>
    <row r="228" spans="1:3" x14ac:dyDescent="0.25">
      <c r="A228" s="50"/>
      <c r="B228" s="4"/>
      <c r="C228" s="16" t="s">
        <v>148</v>
      </c>
    </row>
    <row r="229" spans="1:3" x14ac:dyDescent="0.25">
      <c r="A229" s="50"/>
      <c r="B229" s="4"/>
      <c r="C229" s="16" t="s">
        <v>147</v>
      </c>
    </row>
    <row r="230" spans="1:3" x14ac:dyDescent="0.25">
      <c r="A230" s="50"/>
      <c r="B230" s="4"/>
      <c r="C230" s="16" t="s">
        <v>150</v>
      </c>
    </row>
    <row r="231" spans="1:3" x14ac:dyDescent="0.25">
      <c r="A231" s="50"/>
      <c r="B231" s="4" t="s">
        <v>44</v>
      </c>
      <c r="C231" s="16" t="s">
        <v>152</v>
      </c>
    </row>
    <row r="232" spans="1:3" x14ac:dyDescent="0.25">
      <c r="A232" s="50"/>
      <c r="B232" s="4"/>
      <c r="C232" s="16" t="s">
        <v>154</v>
      </c>
    </row>
    <row r="233" spans="1:3" x14ac:dyDescent="0.25">
      <c r="A233" s="50"/>
      <c r="B233" s="4"/>
      <c r="C233" s="16" t="s">
        <v>151</v>
      </c>
    </row>
    <row r="234" spans="1:3" x14ac:dyDescent="0.25">
      <c r="A234" s="50"/>
      <c r="B234" s="4"/>
      <c r="C234" s="16" t="s">
        <v>153</v>
      </c>
    </row>
    <row r="235" spans="1:3" x14ac:dyDescent="0.25">
      <c r="A235" s="50"/>
      <c r="B235" s="4" t="s">
        <v>45</v>
      </c>
      <c r="C235" s="16" t="s">
        <v>162</v>
      </c>
    </row>
    <row r="236" spans="1:3" x14ac:dyDescent="0.25">
      <c r="A236" s="50"/>
      <c r="B236" s="4"/>
      <c r="C236" s="16" t="s">
        <v>164</v>
      </c>
    </row>
    <row r="237" spans="1:3" x14ac:dyDescent="0.25">
      <c r="A237" s="50"/>
      <c r="B237" s="4"/>
      <c r="C237" s="16" t="s">
        <v>165</v>
      </c>
    </row>
    <row r="238" spans="1:3" x14ac:dyDescent="0.25">
      <c r="A238" s="50"/>
      <c r="B238" s="4"/>
      <c r="C238" s="16" t="s">
        <v>155</v>
      </c>
    </row>
    <row r="239" spans="1:3" x14ac:dyDescent="0.25">
      <c r="A239" s="50"/>
      <c r="B239" s="4"/>
      <c r="C239" s="16" t="s">
        <v>163</v>
      </c>
    </row>
    <row r="240" spans="1:3" x14ac:dyDescent="0.25">
      <c r="A240" s="50"/>
      <c r="B240" s="4"/>
      <c r="C240" s="16" t="s">
        <v>159</v>
      </c>
    </row>
    <row r="241" spans="1:3" x14ac:dyDescent="0.25">
      <c r="A241" s="50"/>
      <c r="B241" s="4"/>
      <c r="C241" s="16" t="s">
        <v>158</v>
      </c>
    </row>
    <row r="242" spans="1:3" x14ac:dyDescent="0.25">
      <c r="A242" s="50"/>
      <c r="B242" s="4"/>
      <c r="C242" s="16" t="s">
        <v>157</v>
      </c>
    </row>
    <row r="243" spans="1:3" x14ac:dyDescent="0.25">
      <c r="A243" s="50"/>
      <c r="B243" s="4"/>
      <c r="C243" s="16" t="s">
        <v>156</v>
      </c>
    </row>
    <row r="244" spans="1:3" x14ac:dyDescent="0.25">
      <c r="A244" s="50"/>
      <c r="B244" s="4"/>
      <c r="C244" s="16" t="s">
        <v>160</v>
      </c>
    </row>
    <row r="245" spans="1:3" x14ac:dyDescent="0.25">
      <c r="A245" s="50"/>
      <c r="B245" s="4"/>
      <c r="C245" s="16" t="s">
        <v>161</v>
      </c>
    </row>
    <row r="246" spans="1:3" x14ac:dyDescent="0.25">
      <c r="A246" s="50"/>
      <c r="B246" s="4" t="s">
        <v>46</v>
      </c>
      <c r="C246" s="16" t="s">
        <v>166</v>
      </c>
    </row>
    <row r="247" spans="1:3" x14ac:dyDescent="0.25">
      <c r="A247" s="50"/>
      <c r="B247" s="4"/>
      <c r="C247" s="16" t="s">
        <v>167</v>
      </c>
    </row>
    <row r="248" spans="1:3" x14ac:dyDescent="0.25">
      <c r="A248" s="50"/>
      <c r="B248" s="4" t="s">
        <v>47</v>
      </c>
      <c r="C248" s="16" t="s">
        <v>168</v>
      </c>
    </row>
    <row r="249" spans="1:3" x14ac:dyDescent="0.25">
      <c r="A249" s="55"/>
      <c r="B249" s="5"/>
      <c r="C249" s="17" t="s">
        <v>169</v>
      </c>
    </row>
    <row r="250" spans="1:3" ht="15.75" thickBot="1" x14ac:dyDescent="0.3">
      <c r="A250" s="56"/>
      <c r="B250" s="57"/>
      <c r="C250" s="59" t="s">
        <v>170</v>
      </c>
    </row>
    <row r="251" spans="1:3" ht="30.75" thickTop="1" x14ac:dyDescent="0.25">
      <c r="A251" s="54" t="s">
        <v>14</v>
      </c>
      <c r="B251" s="3" t="s">
        <v>48</v>
      </c>
      <c r="C251" s="18" t="s">
        <v>90</v>
      </c>
    </row>
    <row r="252" spans="1:3" x14ac:dyDescent="0.25">
      <c r="A252" s="50"/>
      <c r="B252" s="4" t="s">
        <v>49</v>
      </c>
      <c r="C252" s="16" t="s">
        <v>91</v>
      </c>
    </row>
    <row r="253" spans="1:3" ht="30" x14ac:dyDescent="0.25">
      <c r="A253" s="50"/>
      <c r="B253" s="4" t="s">
        <v>50</v>
      </c>
      <c r="C253" s="16" t="s">
        <v>92</v>
      </c>
    </row>
    <row r="254" spans="1:3" x14ac:dyDescent="0.25">
      <c r="A254" s="50"/>
      <c r="B254" s="4" t="s">
        <v>51</v>
      </c>
      <c r="C254" s="16" t="s">
        <v>94</v>
      </c>
    </row>
    <row r="255" spans="1:3" x14ac:dyDescent="0.25">
      <c r="A255" s="50"/>
      <c r="B255" s="4"/>
      <c r="C255" s="16" t="s">
        <v>93</v>
      </c>
    </row>
    <row r="256" spans="1:3" x14ac:dyDescent="0.25">
      <c r="A256" s="50"/>
      <c r="B256" s="4"/>
      <c r="C256" s="16" t="s">
        <v>95</v>
      </c>
    </row>
    <row r="257" spans="1:3" x14ac:dyDescent="0.25">
      <c r="A257" s="50"/>
      <c r="B257" s="6" t="s">
        <v>52</v>
      </c>
      <c r="C257" s="16" t="s">
        <v>98</v>
      </c>
    </row>
    <row r="258" spans="1:3" x14ac:dyDescent="0.25">
      <c r="A258" s="50"/>
      <c r="B258" s="4"/>
      <c r="C258" s="16" t="s">
        <v>96</v>
      </c>
    </row>
    <row r="259" spans="1:3" x14ac:dyDescent="0.25">
      <c r="A259" s="50"/>
      <c r="B259" s="4"/>
      <c r="C259" s="16" t="s">
        <v>97</v>
      </c>
    </row>
    <row r="260" spans="1:3" x14ac:dyDescent="0.25">
      <c r="A260" s="50"/>
      <c r="B260" s="6" t="s">
        <v>53</v>
      </c>
      <c r="C260" s="16" t="s">
        <v>100</v>
      </c>
    </row>
    <row r="261" spans="1:3" x14ac:dyDescent="0.25">
      <c r="A261" s="55"/>
      <c r="B261" s="7"/>
      <c r="C261" s="17" t="s">
        <v>99</v>
      </c>
    </row>
    <row r="262" spans="1:3" ht="15.75" thickBot="1" x14ac:dyDescent="0.3">
      <c r="A262" s="56"/>
      <c r="B262" s="57"/>
      <c r="C262" s="59" t="s">
        <v>101</v>
      </c>
    </row>
    <row r="263" spans="1:3" ht="30.75" thickTop="1" x14ac:dyDescent="0.25">
      <c r="A263" s="54" t="s">
        <v>77</v>
      </c>
      <c r="B263" s="3" t="s">
        <v>54</v>
      </c>
      <c r="C263" s="18" t="s">
        <v>82</v>
      </c>
    </row>
    <row r="264" spans="1:3" x14ac:dyDescent="0.25">
      <c r="A264" s="50"/>
      <c r="B264" s="4"/>
      <c r="C264" s="16" t="s">
        <v>83</v>
      </c>
    </row>
    <row r="265" spans="1:3" x14ac:dyDescent="0.25">
      <c r="A265" s="50"/>
      <c r="B265" s="4"/>
      <c r="C265" s="16" t="s">
        <v>78</v>
      </c>
    </row>
    <row r="266" spans="1:3" x14ac:dyDescent="0.25">
      <c r="A266" s="50"/>
      <c r="B266" s="4"/>
      <c r="C266" s="16" t="s">
        <v>89</v>
      </c>
    </row>
    <row r="267" spans="1:3" x14ac:dyDescent="0.25">
      <c r="A267" s="50"/>
      <c r="B267" s="4"/>
      <c r="C267" s="16" t="s">
        <v>79</v>
      </c>
    </row>
    <row r="268" spans="1:3" x14ac:dyDescent="0.25">
      <c r="A268" s="50"/>
      <c r="B268" s="4"/>
      <c r="C268" s="16" t="s">
        <v>87</v>
      </c>
    </row>
    <row r="269" spans="1:3" x14ac:dyDescent="0.25">
      <c r="A269" s="50"/>
      <c r="B269" s="4"/>
      <c r="C269" s="16" t="s">
        <v>81</v>
      </c>
    </row>
    <row r="270" spans="1:3" x14ac:dyDescent="0.25">
      <c r="A270" s="50"/>
      <c r="B270" s="4"/>
      <c r="C270" s="16" t="s">
        <v>296</v>
      </c>
    </row>
    <row r="271" spans="1:3" x14ac:dyDescent="0.25">
      <c r="A271" s="50"/>
      <c r="B271" s="4"/>
      <c r="C271" s="16" t="s">
        <v>80</v>
      </c>
    </row>
    <row r="272" spans="1:3" x14ac:dyDescent="0.25">
      <c r="A272" s="50"/>
      <c r="B272" s="4"/>
      <c r="C272" s="16" t="s">
        <v>84</v>
      </c>
    </row>
    <row r="273" spans="1:3" x14ac:dyDescent="0.25">
      <c r="A273" s="55"/>
      <c r="B273" s="5"/>
      <c r="C273" s="17" t="s">
        <v>88</v>
      </c>
    </row>
    <row r="274" spans="1:3" x14ac:dyDescent="0.25">
      <c r="A274" s="55"/>
      <c r="B274" s="5"/>
      <c r="C274" s="17" t="s">
        <v>86</v>
      </c>
    </row>
    <row r="275" spans="1:3" ht="15.75" thickBot="1" x14ac:dyDescent="0.3">
      <c r="A275" s="56"/>
      <c r="B275" s="57"/>
      <c r="C275" s="59" t="s">
        <v>85</v>
      </c>
    </row>
    <row r="276" spans="1:3" ht="15.75" thickTop="1" x14ac:dyDescent="0.25"/>
  </sheetData>
  <mergeCells count="2">
    <mergeCell ref="A1:C1"/>
    <mergeCell ref="A3:C3"/>
  </mergeCells>
  <pageMargins left="0.70866141732283472" right="0.70866141732283472" top="0.74803149606299213" bottom="0.74803149606299213" header="0.31496062992125984" footer="0.31496062992125984"/>
  <pageSetup paperSize="9" scale="8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7"/>
  <sheetViews>
    <sheetView workbookViewId="0">
      <selection activeCell="C12" sqref="C12"/>
    </sheetView>
  </sheetViews>
  <sheetFormatPr defaultRowHeight="15" x14ac:dyDescent="0.25"/>
  <cols>
    <col min="2" max="2" width="48.7109375" bestFit="1" customWidth="1"/>
    <col min="3" max="3" width="25.140625" customWidth="1"/>
    <col min="4" max="4" width="25.42578125" customWidth="1"/>
    <col min="5" max="5" width="35" customWidth="1"/>
  </cols>
  <sheetData>
    <row r="1" spans="1:3" ht="15.75" thickBot="1" x14ac:dyDescent="0.3">
      <c r="A1" s="37" t="s">
        <v>362</v>
      </c>
    </row>
    <row r="3" spans="1:3" x14ac:dyDescent="0.25">
      <c r="B3" s="25" t="s">
        <v>230</v>
      </c>
    </row>
    <row r="4" spans="1:3" x14ac:dyDescent="0.25">
      <c r="B4" t="s">
        <v>416</v>
      </c>
    </row>
    <row r="5" spans="1:3" x14ac:dyDescent="0.25">
      <c r="B5" t="s">
        <v>417</v>
      </c>
    </row>
    <row r="6" spans="1:3" x14ac:dyDescent="0.25">
      <c r="B6" t="s">
        <v>418</v>
      </c>
    </row>
    <row r="7" spans="1:3" x14ac:dyDescent="0.25">
      <c r="B7" t="s">
        <v>419</v>
      </c>
    </row>
    <row r="8" spans="1:3" x14ac:dyDescent="0.25">
      <c r="B8" s="45" t="s">
        <v>426</v>
      </c>
    </row>
    <row r="9" spans="1:3" x14ac:dyDescent="0.25">
      <c r="B9" t="s">
        <v>415</v>
      </c>
    </row>
    <row r="10" spans="1:3" x14ac:dyDescent="0.25">
      <c r="B10" t="s">
        <v>424</v>
      </c>
    </row>
    <row r="11" spans="1:3" x14ac:dyDescent="0.25">
      <c r="B11" t="s">
        <v>420</v>
      </c>
    </row>
    <row r="12" spans="1:3" x14ac:dyDescent="0.25">
      <c r="B12" s="45" t="s">
        <v>427</v>
      </c>
    </row>
    <row r="13" spans="1:3" x14ac:dyDescent="0.25">
      <c r="B13" t="s">
        <v>421</v>
      </c>
    </row>
    <row r="14" spans="1:3" x14ac:dyDescent="0.25">
      <c r="B14" t="s">
        <v>422</v>
      </c>
    </row>
    <row r="15" spans="1:3" x14ac:dyDescent="0.25">
      <c r="B15" t="s">
        <v>443</v>
      </c>
    </row>
    <row r="16" spans="1:3" x14ac:dyDescent="0.25">
      <c r="B16" s="45" t="s">
        <v>428</v>
      </c>
      <c r="C16" s="21"/>
    </row>
    <row r="17" spans="2:2" x14ac:dyDescent="0.25">
      <c r="B17" t="s">
        <v>423</v>
      </c>
    </row>
    <row r="18" spans="2:2" x14ac:dyDescent="0.25">
      <c r="B18" s="45" t="s">
        <v>429</v>
      </c>
    </row>
    <row r="19" spans="2:2" x14ac:dyDescent="0.25">
      <c r="B19" t="s">
        <v>425</v>
      </c>
    </row>
    <row r="20" spans="2:2" x14ac:dyDescent="0.25">
      <c r="B20" s="45"/>
    </row>
    <row r="21" spans="2:2" x14ac:dyDescent="0.25">
      <c r="B21" s="45"/>
    </row>
    <row r="22" spans="2:2" x14ac:dyDescent="0.25">
      <c r="B22" s="45"/>
    </row>
    <row r="23" spans="2:2" x14ac:dyDescent="0.25">
      <c r="B23" s="45"/>
    </row>
    <row r="24" spans="2:2" x14ac:dyDescent="0.25">
      <c r="B24" s="45"/>
    </row>
    <row r="25" spans="2:2" x14ac:dyDescent="0.25">
      <c r="B25" s="45"/>
    </row>
    <row r="26" spans="2:2" x14ac:dyDescent="0.25">
      <c r="B26" s="21"/>
    </row>
    <row r="27" spans="2:2" x14ac:dyDescent="0.25">
      <c r="B27" s="21"/>
    </row>
  </sheetData>
  <autoFilter ref="B3:B28">
    <sortState ref="B4:B28">
      <sortCondition ref="B3:B28"/>
    </sortState>
  </autoFilter>
  <sortState ref="B4:B18">
    <sortCondition ref="B4:B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Section A</vt:lpstr>
      <vt:lpstr>Section B </vt:lpstr>
      <vt:lpstr>Section D</vt:lpstr>
      <vt:lpstr>Section E (annual)</vt:lpstr>
      <vt:lpstr>Section F (annual)</vt:lpstr>
      <vt:lpstr>Complaints mapping document</vt:lpstr>
      <vt:lpstr>TOC</vt:lpstr>
    </vt:vector>
  </TitlesOfParts>
  <Company>Office of Rail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Complaints template for train operating companies</dc:title>
  <dc:creator>Office of Rail Road</dc:creator>
  <cp:lastModifiedBy>Casanovas, Chris</cp:lastModifiedBy>
  <dcterms:created xsi:type="dcterms:W3CDTF">2012-05-16T13:38:45Z</dcterms:created>
  <dcterms:modified xsi:type="dcterms:W3CDTF">2020-08-25T14:32:37Z</dcterms:modified>
</cp:coreProperties>
</file>